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Gerência de Finanças\01. Gerencial\05. Relatórios\Exercício 2024\2. Contas a Pagar\Pagamentos efetuados à Fornecedores - Execução até 2023\NOVA TECNOLOGIA LTDA - CS-124.2022 - EM PREPARAÇÃO\"/>
    </mc:Choice>
  </mc:AlternateContent>
  <bookViews>
    <workbookView xWindow="0" yWindow="0" windowWidth="38400" windowHeight="11730"/>
  </bookViews>
  <sheets>
    <sheet name="PAGAMENTOS EFETUADOS" sheetId="2" r:id="rId1"/>
    <sheet name="DINÂMICA" sheetId="3" state="hidden" r:id="rId2"/>
  </sheets>
  <definedNames>
    <definedName name="_xlnm._FilterDatabase" localSheetId="0" hidden="1">'PAGAMENTOS EFETUADOS'!$A$2:$V$41</definedName>
  </definedNames>
  <calcPr calcId="162913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3" l="1"/>
</calcChain>
</file>

<file path=xl/sharedStrings.xml><?xml version="1.0" encoding="utf-8"?>
<sst xmlns="http://schemas.openxmlformats.org/spreadsheetml/2006/main" count="767" uniqueCount="181">
  <si>
    <t>Documento Hábil</t>
  </si>
  <si>
    <t>DH Item - Natureza Despesa Det.</t>
  </si>
  <si>
    <t>DH Item - Categoria Gasto</t>
  </si>
  <si>
    <t>DH Item - Fonte Recursos Det.</t>
  </si>
  <si>
    <t>FORNECEDOR</t>
  </si>
  <si>
    <t>DH - Observação</t>
  </si>
  <si>
    <t>Compr. - Tipo</t>
  </si>
  <si>
    <t>Documento</t>
  </si>
  <si>
    <t>Métrica</t>
  </si>
  <si>
    <t>Valor realizado</t>
  </si>
  <si>
    <t>09/11/2023</t>
  </si>
  <si>
    <t>29/12/2023</t>
  </si>
  <si>
    <t>NP</t>
  </si>
  <si>
    <t>NOTA DE PAGAMENTO</t>
  </si>
  <si>
    <t>113208115062023NP002744</t>
  </si>
  <si>
    <t>'-9</t>
  </si>
  <si>
    <t>NAO SE APLICA</t>
  </si>
  <si>
    <t>'-8</t>
  </si>
  <si>
    <t>SEM INFORMACAO</t>
  </si>
  <si>
    <t>NTL NOVA TECNOLOGIA LTDA</t>
  </si>
  <si>
    <t>LIQUIDAÇÃO DA NFS-e-020/2023 REFERENTE A SERVIÇOS DE TECNOLOGIA DA INFORMAÇÃO E COMUNICAÇÃO CONFORME CS-124/2022. SISTEP-14757/2023.</t>
  </si>
  <si>
    <t>RETENCAO IMPOSTOS S/CONTRIBUICOES DIVERSAS-IN 1234 SRF, DE 11/1/12 E IN 1455 RFB</t>
  </si>
  <si>
    <t>D</t>
  </si>
  <si>
    <t>DF</t>
  </si>
  <si>
    <t>113208115062023DF802921</t>
  </si>
  <si>
    <t>Realizado</t>
  </si>
  <si>
    <t>05/12/2023</t>
  </si>
  <si>
    <t>28/12/2023</t>
  </si>
  <si>
    <t>113208115062023NP003176</t>
  </si>
  <si>
    <t>LIQUIDAÇÃO DA NFS-22/2023 REFERENTE A SERVIÇOS DE TECNOLOGIA DA INFORMAÇÃO E COMUNICAÇÃO, CONFORME CS-124/2022, SISTEP-016056/2023.</t>
  </si>
  <si>
    <t>113208115062023DF802807</t>
  </si>
  <si>
    <t>19/12/2023</t>
  </si>
  <si>
    <t>20/12/2023</t>
  </si>
  <si>
    <t>113208115062023NP003269</t>
  </si>
  <si>
    <t>113208115062023NP003270</t>
  </si>
  <si>
    <t>LIQUIDAÇÃO DO RPS Nº 002/2023 REFERENTE A SERVIÇOS DE TECNOLOGIA DA INFORMAÇÃO E COMUNICAÇÃO, NO MÊS DE JANEIRO/2024, CONFORME PREGÃO Nº 067/2023.</t>
  </si>
  <si>
    <t>LIQUIDAÇÃO DO RPS Nº 002/2023 REFERENTE A SERVIÇOS DE TECNOLOGIA DA INFORMAÇÃO E COMUNICAÇÃO, NO MÊS DE FEVEREIRO/2024, CONFORME PREGÃO Nº 067/2023.</t>
  </si>
  <si>
    <t>113208115062023DF802898</t>
  </si>
  <si>
    <t>113208115062023DF802899</t>
  </si>
  <si>
    <t>33904021</t>
  </si>
  <si>
    <t>SERVICOS TECNICOS PROFISSIONAIS DE TIC</t>
  </si>
  <si>
    <t>C</t>
  </si>
  <si>
    <t>OUTRAS DESPESAS CORRENTES</t>
  </si>
  <si>
    <t>3050000266</t>
  </si>
  <si>
    <t>REC.PROP.LIV.UO-NUCLEP</t>
  </si>
  <si>
    <t>DESPESAS COM ADIANTAMENTOS A PRESTADORES DE SERVICOS - PESSOA JURIDICA</t>
  </si>
  <si>
    <t>L</t>
  </si>
  <si>
    <t>OB</t>
  </si>
  <si>
    <t>113208115062023OB805938</t>
  </si>
  <si>
    <t>02/03/2023</t>
  </si>
  <si>
    <t>24/03/2023</t>
  </si>
  <si>
    <t>113208115062023NP000530</t>
  </si>
  <si>
    <t>1000000000</t>
  </si>
  <si>
    <t>RECURSOS LIVRES DA UNIAO</t>
  </si>
  <si>
    <t>LIQUIDAÇÃO DA NFS-E 0003/2023 REFERENTE A SERVIÇOS DE TECNOLOGIA DA INFORMAÇÃO E COMUNICAÇÃO CONFORME CS-124/2023-(SISTEP-002192/2023).</t>
  </si>
  <si>
    <t>AQUISICAO DE SERVICOS - PESSOAS JURIDICAS</t>
  </si>
  <si>
    <t>113208115062023OB801010</t>
  </si>
  <si>
    <t>17/04/2023</t>
  </si>
  <si>
    <t>113208115062023DF800425</t>
  </si>
  <si>
    <t>19/04/2023</t>
  </si>
  <si>
    <t>RETENCAO PREVIDENCIARIA RECOLHIDA POR DARF NUMERADO</t>
  </si>
  <si>
    <t>113208115062023DF800484</t>
  </si>
  <si>
    <t>03/04/2023</t>
  </si>
  <si>
    <t>12/05/2023</t>
  </si>
  <si>
    <t>113208115062023NP000808</t>
  </si>
  <si>
    <t>LIQUIDAÇÃO DA NFS-E 0006/2023 REFERENTE A SERVIÇOS DE TECNOLOGIA DA INFORMAÇÃO E COMUNICAÇÃO CONFORME CS-124/2023-(SISTEP-003536/2023).</t>
  </si>
  <si>
    <t>113208115062023OB801774</t>
  </si>
  <si>
    <t>19/05/2023</t>
  </si>
  <si>
    <t>113208115062023DF800579</t>
  </si>
  <si>
    <t>02/05/2023</t>
  </si>
  <si>
    <t>13/06/2023</t>
  </si>
  <si>
    <t>113208115062023NP001147</t>
  </si>
  <si>
    <t>LIQUIDAÇÃO DA NFS-E 0007/2023 REFERENTE A SERVIÇOS DE TECNOLOGIA DA INFORMAÇÃO E COMUNICAÇÃO CONFORME CS-124/2022.</t>
  </si>
  <si>
    <t>113208115062023OB802155</t>
  </si>
  <si>
    <t>09/06/2023</t>
  </si>
  <si>
    <t>113208115062023NP001148</t>
  </si>
  <si>
    <t>LIQUIDAÇÃO DA NFS-E 011/2023 REFERENTE A SERVIÇOS DE TECNOLOGIA DA INFORMAÇÃO E COMUNICAÇÃO CONFORME CS-124/2022.</t>
  </si>
  <si>
    <t>113208115062023OB802154</t>
  </si>
  <si>
    <t>20/06/2023</t>
  </si>
  <si>
    <t>113208115062023DF800879</t>
  </si>
  <si>
    <t>113208115062023DF800812</t>
  </si>
  <si>
    <t>20/07/2023</t>
  </si>
  <si>
    <t>113208115062023DF801079</t>
  </si>
  <si>
    <t>113208115062023DF801080</t>
  </si>
  <si>
    <t>113208115062023DF801000</t>
  </si>
  <si>
    <t>03/07/2023</t>
  </si>
  <si>
    <t>28/07/2023</t>
  </si>
  <si>
    <t>113208115062023NP001577</t>
  </si>
  <si>
    <t>LIQUIDAÇÃO DA NFS-E-013/2023 REFERENTE A SERVIÇOS DE TECNOLOGIA DA INFORMAÇÃO E COMUNICAÇÃO CONFORME CS-124/2022.</t>
  </si>
  <si>
    <t>113208115062023OB802893</t>
  </si>
  <si>
    <t>17/08/2023</t>
  </si>
  <si>
    <t>18/08/2023</t>
  </si>
  <si>
    <t>113208115062023DF801492</t>
  </si>
  <si>
    <t>113208115062023DF801506</t>
  </si>
  <si>
    <t>07/08/2023</t>
  </si>
  <si>
    <t>30/08/2023</t>
  </si>
  <si>
    <t>113208115062023NP001839</t>
  </si>
  <si>
    <t>1050000266</t>
  </si>
  <si>
    <t>LIQUIDAÇÃO DA NFS-E-014/2023 REFERENTE A SERVIÇOS DE TECNOLOGIA DA INFORMAÇÃO E COMUNICAÇÃO CONFORME CS-124/2022. SISTEP-011143/2023.</t>
  </si>
  <si>
    <t>113208115062023OB803335</t>
  </si>
  <si>
    <t>20/09/2023</t>
  </si>
  <si>
    <t>113208115062023DF801733</t>
  </si>
  <si>
    <t>113208115062023DF801746</t>
  </si>
  <si>
    <t>05/10/2023</t>
  </si>
  <si>
    <t>07/11/2023</t>
  </si>
  <si>
    <t>113208115062023NP002314</t>
  </si>
  <si>
    <t>LIQUIDAÇÃO DA NFS-e-019 REFERENTE A AQUISIÇÃO DE SERVIÇOS DE TIC CONFORME CS-124/2022.(SISTEP 13659/2023)</t>
  </si>
  <si>
    <t>113208115062023OB804483</t>
  </si>
  <si>
    <t>18/09/2023</t>
  </si>
  <si>
    <t>03/11/2023</t>
  </si>
  <si>
    <t>113208115062023NP002169</t>
  </si>
  <si>
    <t>LIQUIDAÇÃO DA NFS-E Nº 0017/2023 REFERENTE A SERVIÇOS DE TECNOLOGIA DA INFORMAÇÃO E COMUNICAÇÃO CONFORME CS-124/2022. SISTEP-012479/2023.</t>
  </si>
  <si>
    <t>113208115062023OB804429</t>
  </si>
  <si>
    <t>19/10/2023</t>
  </si>
  <si>
    <t>113208115062023DF801790</t>
  </si>
  <si>
    <t>16/11/2023</t>
  </si>
  <si>
    <t>113208115062023DF802060</t>
  </si>
  <si>
    <t>06/12/2023</t>
  </si>
  <si>
    <t>113208115062023OB805206</t>
  </si>
  <si>
    <t>113208115062023DF802363</t>
  </si>
  <si>
    <t>113208115062023DF802362</t>
  </si>
  <si>
    <t>21/12/2023</t>
  </si>
  <si>
    <t>113208115062023OB805707</t>
  </si>
  <si>
    <t>113208115062023OB805939</t>
  </si>
  <si>
    <t>19/01/2024</t>
  </si>
  <si>
    <t>31/01/2024</t>
  </si>
  <si>
    <t>29/03/2023</t>
  </si>
  <si>
    <t>20/04/2023</t>
  </si>
  <si>
    <t>26/07/2023</t>
  </si>
  <si>
    <t>28/08/2023</t>
  </si>
  <si>
    <t>17/10/2023</t>
  </si>
  <si>
    <t>18/10/2023</t>
  </si>
  <si>
    <t>20/10/2023</t>
  </si>
  <si>
    <t>17/11/2023</t>
  </si>
  <si>
    <t>22/11/2023</t>
  </si>
  <si>
    <t>31/12/2023</t>
  </si>
  <si>
    <t>Dia do Vencimento</t>
  </si>
  <si>
    <t>Dia do Ateste</t>
  </si>
  <si>
    <t>Dia do Pagamento</t>
  </si>
  <si>
    <t>Tipo</t>
  </si>
  <si>
    <t>Tipo de pag</t>
  </si>
  <si>
    <t>Desp</t>
  </si>
  <si>
    <t>Gastos</t>
  </si>
  <si>
    <t>Informação</t>
  </si>
  <si>
    <t>NF</t>
  </si>
  <si>
    <t>Situação</t>
  </si>
  <si>
    <t>Tipo de Doc.</t>
  </si>
  <si>
    <t>Valor bruto</t>
  </si>
  <si>
    <t>Valor global do contrato</t>
  </si>
  <si>
    <t>Valor global</t>
  </si>
  <si>
    <t>Total Geral</t>
  </si>
  <si>
    <t>Valor global do contrato.</t>
  </si>
  <si>
    <t>(Vários itens)</t>
  </si>
  <si>
    <t>Valor consumido</t>
  </si>
  <si>
    <t>Contrato - CS 124/2022</t>
  </si>
  <si>
    <t>Valor a realizar</t>
  </si>
  <si>
    <t>NTL NOVA TECNOLOGIA LTDA - 32.185.480/0008-75                                                                                                                        CS- 124/2022</t>
  </si>
  <si>
    <t>03/01/2024</t>
  </si>
  <si>
    <t>12/03/2024</t>
  </si>
  <si>
    <t>113208115062024NP000548</t>
  </si>
  <si>
    <t>NFS-29</t>
  </si>
  <si>
    <t>LIQUIDAÇÃO DA NFS-29 REFERENTE A CONTRATAÇÃO DE SERVIÇOS DE OPERAÇÃO DE INFRAESTRUTURA E ATENDIMENTO A USUÁRIOS DE TIC, CONFORME CS-124/2022, SISTEP-13/2024.</t>
  </si>
  <si>
    <t>113208115062024DF800211</t>
  </si>
  <si>
    <t>06/03/2024</t>
  </si>
  <si>
    <t>02/04/2024</t>
  </si>
  <si>
    <t>113208115062024NP000715</t>
  </si>
  <si>
    <t>NFS-E 028/2024</t>
  </si>
  <si>
    <t>LIQUIDAÇÃO DA NFS- E 028/2024 REFERENTE A CONTRATAÇÃO DE SERVIÇOS DE OPERAÇÃO DE INFRAESTRUTURA E ATENDIMENTO A USUÁRIOS DE TIC, CONFORME CS-124/2022-(SISTEP-002195/2024).</t>
  </si>
  <si>
    <t>113208115062024DF800503</t>
  </si>
  <si>
    <t>17/03/2024</t>
  </si>
  <si>
    <t>21/03/2024</t>
  </si>
  <si>
    <t>113208115062024OB001077</t>
  </si>
  <si>
    <t>20/03/2024</t>
  </si>
  <si>
    <t>05/02/2024</t>
  </si>
  <si>
    <t>113208115062024NP000479</t>
  </si>
  <si>
    <t>NFS-E 002/2024</t>
  </si>
  <si>
    <t>LIQUIDAÇÃO DA NFS-E 002/2024 REFERENTE A PRESTAÇÃO DE SERVIÇO CONTINUADO DE OPERAÇÃO DE INFRAESTRUTURA E ATENDIMENTO A USUÁRIO DE TECNOLOGIA DA INFORMAÇÃO E COMUNICAÇÃO - TIC, CONFORME CONTRATO CS-124/2022-(SISTEP-001164/2024).</t>
  </si>
  <si>
    <t>113208115062024DF800281</t>
  </si>
  <si>
    <t>113208115062023NP003268</t>
  </si>
  <si>
    <t>LIQUIDAÇÃO DA NFS Nº 027/2023 REFERENTE A SERVIÇOS DE TECNOLOGIA DA INFORMAÇÃO E COMUNICAÇÃO, CONFORME PREGÃO Nº 067/2023.</t>
  </si>
  <si>
    <t>113208115062023OB805937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</si>
</sst>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R$&quot;\ * #,##0.00_-;\-&quot;R$&quot;\ * #,##0.00_-;_-&quot;R$&quot;\ * &quot;-&quot;??_-;_-@_-"/>
    <numFmt numFmtId="164" formatCode="#,##0.00_);\(#,##0.00\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1"/>
      <color theme="0"/>
      <name val="Arial"/>
      <family val="2"/>
    </font>
    <font>
      <b/>
      <sz val="14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A478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44" fontId="0" fillId="0" borderId="0" xfId="1" applyFont="1"/>
    <xf numFmtId="44" fontId="2" fillId="2" borderId="0" xfId="1" applyFont="1" applyFill="1" applyBorder="1" applyAlignment="1">
      <alignment horizontal="center" vertical="center"/>
    </xf>
    <xf numFmtId="44" fontId="2" fillId="2" borderId="2" xfId="1" applyFont="1" applyFill="1" applyBorder="1" applyAlignment="1">
      <alignment horizontal="center" vertical="center"/>
    </xf>
    <xf numFmtId="44" fontId="0" fillId="0" borderId="0" xfId="1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44" fontId="0" fillId="0" borderId="2" xfId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44" fontId="3" fillId="2" borderId="1" xfId="1" applyFont="1" applyFill="1" applyBorder="1" applyAlignment="1">
      <alignment horizontal="center"/>
    </xf>
    <xf numFmtId="44" fontId="3" fillId="2" borderId="10" xfId="1" applyFont="1" applyFill="1" applyBorder="1" applyAlignment="1">
      <alignment horizontal="center"/>
    </xf>
    <xf numFmtId="44" fontId="0" fillId="0" borderId="2" xfId="1" applyFont="1" applyBorder="1"/>
    <xf numFmtId="44" fontId="3" fillId="2" borderId="11" xfId="1" applyFont="1" applyFill="1" applyBorder="1" applyAlignment="1">
      <alignment horizontal="center"/>
    </xf>
    <xf numFmtId="44" fontId="0" fillId="0" borderId="1" xfId="1" applyFont="1" applyBorder="1" applyAlignment="1">
      <alignment horizontal="left"/>
    </xf>
    <xf numFmtId="0" fontId="0" fillId="0" borderId="0" xfId="0" applyAlignment="1">
      <alignment horizont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0" fillId="0" borderId="0" xfId="0" applyNumberFormat="1" applyAlignment="1"/>
    <xf numFmtId="0" fontId="0" fillId="0" borderId="0" xfId="0" applyBorder="1" applyAlignment="1">
      <alignment horizontal="center"/>
    </xf>
    <xf numFmtId="0" fontId="0" fillId="0" borderId="0" xfId="0" applyBorder="1"/>
    <xf numFmtId="44" fontId="0" fillId="0" borderId="0" xfId="1" applyFont="1" applyBorder="1" applyAlignment="1">
      <alignment horizontal="center" vertical="center"/>
    </xf>
    <xf numFmtId="44" fontId="0" fillId="0" borderId="0" xfId="1" applyFont="1" applyBorder="1"/>
    <xf numFmtId="164" fontId="0" fillId="0" borderId="0" xfId="0" applyNumberFormat="1" applyBorder="1" applyAlignment="1"/>
    <xf numFmtId="44" fontId="0" fillId="0" borderId="4" xfId="1" applyFont="1" applyBorder="1"/>
    <xf numFmtId="44" fontId="0" fillId="0" borderId="5" xfId="1" applyFont="1" applyBorder="1" applyAlignment="1"/>
    <xf numFmtId="44" fontId="0" fillId="0" borderId="2" xfId="1" applyFont="1" applyBorder="1" applyAlignment="1"/>
    <xf numFmtId="0" fontId="0" fillId="0" borderId="0" xfId="0" applyFill="1"/>
    <xf numFmtId="0" fontId="0" fillId="0" borderId="0" xfId="0" applyFill="1" applyBorder="1"/>
    <xf numFmtId="0" fontId="0" fillId="0" borderId="4" xfId="0" applyFill="1" applyBorder="1"/>
  </cellXfs>
  <cellStyles count="2">
    <cellStyle name="Moeda" xfId="1" builtinId="4"/>
    <cellStyle name="Normal" xfId="0" builtinId="0"/>
  </cellStyles>
  <dxfs count="19"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b/>
      </font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  <alignment horizontal="center" readingOrder="0"/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  <alignment horizontal="center" readingOrder="0"/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  <alignment horizontal="center" readingOrder="0"/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  <alignment horizontal="center" readingOrder="0"/>
    </dxf>
    <dxf>
      <font>
        <b val="0"/>
      </font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  <alignment horizontal="center" readingOrder="0"/>
    </dxf>
    <dxf>
      <font>
        <sz val="11"/>
      </font>
    </dxf>
    <dxf>
      <font>
        <sz val="10"/>
      </font>
    </dxf>
    <dxf>
      <font>
        <sz val="9"/>
      </font>
    </dxf>
    <dxf>
      <font>
        <sz val="8"/>
      </font>
    </dxf>
    <dxf>
      <font>
        <sz val="9"/>
      </font>
    </dxf>
    <dxf>
      <font>
        <sz val="10"/>
      </font>
    </dxf>
    <dxf>
      <font>
        <sz val="1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avinne Melo de Brito" refreshedDate="45370.44034710648" createdVersion="6" refreshedVersion="6" minRefreshableVersion="3" recordCount="33">
  <cacheSource type="worksheet">
    <worksheetSource ref="A2:W35" sheet="PAGAMENTOS EFETUADOS"/>
  </cacheSource>
  <cacheFields count="23">
    <cacheField name="Dia do Vencimento" numFmtId="0">
      <sharedItems containsBlank="1"/>
    </cacheField>
    <cacheField name="Dia do Ateste" numFmtId="0">
      <sharedItems containsBlank="1"/>
    </cacheField>
    <cacheField name="Dia do Pagamento" numFmtId="0">
      <sharedItems containsBlank="1"/>
    </cacheField>
    <cacheField name="Tipo" numFmtId="0">
      <sharedItems containsBlank="1"/>
    </cacheField>
    <cacheField name="Tipo de pag" numFmtId="0">
      <sharedItems containsBlank="1"/>
    </cacheField>
    <cacheField name="Documento Hábil" numFmtId="0">
      <sharedItems containsBlank="1"/>
    </cacheField>
    <cacheField name="DH Item - Natureza Despesa Det." numFmtId="0">
      <sharedItems containsBlank="1"/>
    </cacheField>
    <cacheField name="Desp" numFmtId="0">
      <sharedItems containsBlank="1"/>
    </cacheField>
    <cacheField name="DH Item - Categoria Gasto" numFmtId="0">
      <sharedItems containsBlank="1"/>
    </cacheField>
    <cacheField name="Gastos" numFmtId="0">
      <sharedItems containsBlank="1"/>
    </cacheField>
    <cacheField name="DH Item - Fonte Recursos Det." numFmtId="0">
      <sharedItems containsBlank="1"/>
    </cacheField>
    <cacheField name="Informação" numFmtId="0">
      <sharedItems containsBlank="1"/>
    </cacheField>
    <cacheField name="NF" numFmtId="0">
      <sharedItems containsString="0" containsBlank="1" containsNumber="1" containsInteger="1" minValue="2" maxValue="22"/>
    </cacheField>
    <cacheField name="FORNECEDOR" numFmtId="0">
      <sharedItems count="2">
        <s v="NTL NOVA TECNOLOGIA LTDA"/>
        <s v="Valor global"/>
      </sharedItems>
    </cacheField>
    <cacheField name="DH - Observação" numFmtId="0">
      <sharedItems containsBlank="1"/>
    </cacheField>
    <cacheField name="Situação" numFmtId="0">
      <sharedItems containsBlank="1"/>
    </cacheField>
    <cacheField name="Compr. - Tipo" numFmtId="0">
      <sharedItems containsBlank="1" count="3">
        <s v="D"/>
        <s v="L"/>
        <m/>
      </sharedItems>
    </cacheField>
    <cacheField name="Tipo de Doc." numFmtId="0">
      <sharedItems containsBlank="1" count="3">
        <s v="DF"/>
        <s v="OB"/>
        <m/>
      </sharedItems>
    </cacheField>
    <cacheField name="Documento" numFmtId="0">
      <sharedItems containsBlank="1"/>
    </cacheField>
    <cacheField name="Valor bruto" numFmtId="44">
      <sharedItems containsString="0" containsBlank="1" containsNumber="1" minValue="41649.46" maxValue="65699.820000000007"/>
    </cacheField>
    <cacheField name="Métrica" numFmtId="44">
      <sharedItems containsBlank="1"/>
    </cacheField>
    <cacheField name="Valor realizado" numFmtId="44">
      <sharedItems containsString="0" containsBlank="1" containsNumber="1" minValue="1457.73" maxValue="57191.7"/>
    </cacheField>
    <cacheField name="Valor global do contrato" numFmtId="44">
      <sharedItems containsString="0" containsBlank="1" containsNumber="1" minValue="1509792.93" maxValue="1509792.9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3">
  <r>
    <s v="19/01/2024"/>
    <s v="09/11/2023"/>
    <s v="29/12/2023"/>
    <s v="NP"/>
    <s v="NOTA DE PAGAMENTO"/>
    <s v="113208115062023NP002744"/>
    <s v="'-9"/>
    <s v="NAO SE APLICA"/>
    <s v="'-9"/>
    <s v="NAO SE APLICA"/>
    <s v="'-8"/>
    <s v="SEM INFORMACAO"/>
    <n v="20"/>
    <x v="0"/>
    <s v="LIQUIDAÇÃO DA NFS-e-020/2023 REFERENTE A SERVIÇOS DE TECNOLOGIA DA INFORMAÇÃO E COMUNICAÇÃO CONFORME CS-124/2022. SISTEP-14757/2023."/>
    <s v="RETENCAO IMPOSTOS S/CONTRIBUICOES DIVERSAS-IN 1234 SRF, DE 11/1/12 E IN 1455 RFB"/>
    <x v="0"/>
    <x v="0"/>
    <s v="113208115062023DF802921"/>
    <n v="41649.46"/>
    <s v="Realizado"/>
    <n v="3935.87"/>
    <m/>
  </r>
  <r>
    <s v="19/01/2024"/>
    <s v="05/12/2023"/>
    <s v="28/12/2023"/>
    <s v="NP"/>
    <s v="NOTA DE PAGAMENTO"/>
    <s v="113208115062023NP003176"/>
    <s v="'-9"/>
    <s v="NAO SE APLICA"/>
    <s v="'-9"/>
    <s v="NAO SE APLICA"/>
    <s v="'-8"/>
    <s v="SEM INFORMACAO"/>
    <n v="22"/>
    <x v="0"/>
    <s v="LIQUIDAÇÃO DA NFS-22/2023 REFERENTE A SERVIÇOS DE TECNOLOGIA DA INFORMAÇÃO E COMUNICAÇÃO, CONFORME CS-124/2022, SISTEP-016056/2023."/>
    <s v="RETENCAO IMPOSTOS S/CONTRIBUICOES DIVERSAS-IN 1234 SRF, DE 11/1/12 E IN 1455 RFB"/>
    <x v="0"/>
    <x v="0"/>
    <s v="113208115062023DF802807"/>
    <n v="41649.46"/>
    <s v="Realizado"/>
    <n v="3935.87"/>
    <m/>
  </r>
  <r>
    <s v="19/01/2024"/>
    <s v="20/12/2023"/>
    <s v="29/12/2023"/>
    <s v="NP"/>
    <s v="NOTA DE PAGAMENTO"/>
    <s v="113208115062023NP003269"/>
    <s v="'-9"/>
    <s v="NAO SE APLICA"/>
    <s v="'-9"/>
    <s v="NAO SE APLICA"/>
    <s v="'-8"/>
    <s v="SEM INFORMACAO"/>
    <n v="2"/>
    <x v="0"/>
    <s v="LIQUIDAÇÃO DO RPS Nº 002/2023 REFERENTE A SERVIÇOS DE TECNOLOGIA DA INFORMAÇÃO E COMUNICAÇÃO, NO MÊS DE JANEIRO/2024, CONFORME PREGÃO Nº 067/2023."/>
    <s v="RETENCAO IMPOSTOS S/CONTRIBUICOES DIVERSAS-IN 1234 SRF, DE 11/1/12 E IN 1455 RFB"/>
    <x v="0"/>
    <x v="0"/>
    <s v="113208115062023DF802898"/>
    <n v="65699.820000000007"/>
    <s v="Realizado"/>
    <n v="6208.63"/>
    <m/>
  </r>
  <r>
    <s v="19/01/2024"/>
    <s v="20/12/2023"/>
    <s v="29/12/2023"/>
    <s v="NP"/>
    <s v="NOTA DE PAGAMENTO"/>
    <s v="113208115062023NP003270"/>
    <s v="'-9"/>
    <s v="NAO SE APLICA"/>
    <s v="'-9"/>
    <s v="NAO SE APLICA"/>
    <s v="'-8"/>
    <s v="SEM INFORMACAO"/>
    <n v="2"/>
    <x v="0"/>
    <s v="LIQUIDAÇÃO DO RPS Nº 002/2023 REFERENTE A SERVIÇOS DE TECNOLOGIA DA INFORMAÇÃO E COMUNICAÇÃO, NO MÊS DE FEVEREIRO/2024, CONFORME PREGÃO Nº 067/2023."/>
    <s v="RETENCAO IMPOSTOS S/CONTRIBUICOES DIVERSAS-IN 1234 SRF, DE 11/1/12 E IN 1455 RFB"/>
    <x v="0"/>
    <x v="0"/>
    <s v="113208115062023DF802899"/>
    <n v="65699.820000000007"/>
    <s v="Realizado"/>
    <n v="6208.63"/>
    <m/>
  </r>
  <r>
    <s v="31/01/2024"/>
    <s v="20/12/2023"/>
    <s v="28/12/2023"/>
    <s v="NP"/>
    <s v="NOTA DE PAGAMENTO"/>
    <s v="113208115062023NP003269"/>
    <s v="33904021"/>
    <s v="SERVICOS TECNICOS PROFISSIONAIS DE TIC"/>
    <s v="C"/>
    <s v="OUTRAS DESPESAS CORRENTES"/>
    <s v="3050000266"/>
    <s v="REC.PROP.LIV.UO-NUCLEP"/>
    <n v="2"/>
    <x v="0"/>
    <s v="LIQUIDAÇÃO DO RPS Nº 002/2023 REFERENTE A SERVIÇOS DE TECNOLOGIA DA INFORMAÇÃO E COMUNICAÇÃO, NO MÊS DE JANEIRO/2024, CONFORME PREGÃO Nº 067/2023."/>
    <s v="DESPESAS COM ADIANTAMENTOS A PRESTADORES DE SERVICOS - PESSOA JURIDICA"/>
    <x v="1"/>
    <x v="1"/>
    <s v="113208115062023OB805938"/>
    <n v="65699.820000000007"/>
    <s v="Realizado"/>
    <n v="57191.7"/>
    <m/>
  </r>
  <r>
    <s v="29/03/2023"/>
    <s v="02/03/2023"/>
    <s v="24/03/2023"/>
    <s v="NP"/>
    <s v="NOTA DE PAGAMENTO"/>
    <s v="113208115062023NP000530"/>
    <s v="33904021"/>
    <s v="SERVICOS TECNICOS PROFISSIONAIS DE TIC"/>
    <s v="C"/>
    <s v="OUTRAS DESPESAS CORRENTES"/>
    <s v="1000000000"/>
    <s v="RECURSOS LIVRES DA UNIAO"/>
    <n v="3"/>
    <x v="0"/>
    <s v="LIQUIDAÇÃO DA NFS-E 0003/2023 REFERENTE A SERVIÇOS DE TECNOLOGIA DA INFORMAÇÃO E COMUNICAÇÃO CONFORME CS-124/2023-(SISTEP-002192/2023)."/>
    <s v="AQUISICAO DE SERVICOS - PESSOAS JURIDICAS"/>
    <x v="1"/>
    <x v="1"/>
    <s v="113208115062023OB801010"/>
    <n v="41649.46"/>
    <s v="Realizado"/>
    <n v="36255.86"/>
    <m/>
  </r>
  <r>
    <s v="20/04/2023"/>
    <s v="02/03/2023"/>
    <s v="17/04/2023"/>
    <s v="NP"/>
    <s v="NOTA DE PAGAMENTO"/>
    <s v="113208115062023NP000530"/>
    <s v="'-9"/>
    <s v="NAO SE APLICA"/>
    <s v="'-9"/>
    <s v="NAO SE APLICA"/>
    <s v="'-8"/>
    <s v="SEM INFORMACAO"/>
    <n v="3"/>
    <x v="0"/>
    <s v="LIQUIDAÇÃO DA NFS-E 0003/2023 REFERENTE A SERVIÇOS DE TECNOLOGIA DA INFORMAÇÃO E COMUNICAÇÃO CONFORME CS-124/2023-(SISTEP-002192/2023)."/>
    <s v="RETENCAO IMPOSTOS S/CONTRIBUICOES DIVERSAS-IN 1234 SRF, DE 11/1/12 E IN 1455 RFB"/>
    <x v="0"/>
    <x v="0"/>
    <s v="113208115062023DF800425"/>
    <n v="41649.46"/>
    <s v="Realizado"/>
    <n v="3935.87"/>
    <m/>
  </r>
  <r>
    <s v="20/04/2023"/>
    <s v="02/03/2023"/>
    <s v="19/04/2023"/>
    <s v="NP"/>
    <s v="NOTA DE PAGAMENTO"/>
    <s v="113208115062023NP000530"/>
    <s v="'-9"/>
    <s v="NAO SE APLICA"/>
    <s v="'-9"/>
    <s v="NAO SE APLICA"/>
    <s v="'-8"/>
    <s v="SEM INFORMACAO"/>
    <n v="3"/>
    <x v="0"/>
    <s v="LIQUIDAÇÃO DA NFS-E 0003/2023 REFERENTE A SERVIÇOS DE TECNOLOGIA DA INFORMAÇÃO E COMUNICAÇÃO CONFORME CS-124/2023-(SISTEP-002192/2023)."/>
    <s v="RETENCAO PREVIDENCIARIA RECOLHIDA POR DARF NUMERADO"/>
    <x v="0"/>
    <x v="0"/>
    <s v="113208115062023DF800484"/>
    <n v="41649.46"/>
    <s v="Realizado"/>
    <n v="1457.73"/>
    <m/>
  </r>
  <r>
    <s v="02/05/2023"/>
    <s v="03/04/2023"/>
    <s v="12/05/2023"/>
    <s v="NP"/>
    <s v="NOTA DE PAGAMENTO"/>
    <s v="113208115062023NP000808"/>
    <s v="33904021"/>
    <s v="SERVICOS TECNICOS PROFISSIONAIS DE TIC"/>
    <s v="C"/>
    <s v="OUTRAS DESPESAS CORRENTES"/>
    <s v="1000000000"/>
    <s v="RECURSOS LIVRES DA UNIAO"/>
    <n v="6"/>
    <x v="0"/>
    <s v="LIQUIDAÇÃO DA NFS-E 0006/2023 REFERENTE A SERVIÇOS DE TECNOLOGIA DA INFORMAÇÃO E COMUNICAÇÃO CONFORME CS-124/2023-(SISTEP-003536/2023)."/>
    <s v="AQUISICAO DE SERVICOS - PESSOAS JURIDICAS"/>
    <x v="1"/>
    <x v="1"/>
    <s v="113208115062023OB801774"/>
    <n v="41649.46"/>
    <s v="Realizado"/>
    <n v="36255.86"/>
    <m/>
  </r>
  <r>
    <s v="19/05/2023"/>
    <s v="03/04/2023"/>
    <s v="19/05/2023"/>
    <s v="NP"/>
    <s v="NOTA DE PAGAMENTO"/>
    <s v="113208115062023NP000808"/>
    <s v="'-9"/>
    <s v="NAO SE APLICA"/>
    <s v="'-9"/>
    <s v="NAO SE APLICA"/>
    <s v="'-8"/>
    <s v="SEM INFORMACAO"/>
    <n v="6"/>
    <x v="0"/>
    <s v="LIQUIDAÇÃO DA NFS-E 0006/2023 REFERENTE A SERVIÇOS DE TECNOLOGIA DA INFORMAÇÃO E COMUNICAÇÃO CONFORME CS-124/2023-(SISTEP-003536/2023)."/>
    <s v="RETENCAO PREVIDENCIARIA RECOLHIDA POR DARF NUMERADO"/>
    <x v="0"/>
    <x v="0"/>
    <s v="113208115062023DF800579"/>
    <n v="41649.46"/>
    <s v="Realizado"/>
    <n v="1457.73"/>
    <m/>
  </r>
  <r>
    <s v="13/06/2023"/>
    <s v="02/05/2023"/>
    <s v="13/06/2023"/>
    <s v="NP"/>
    <s v="NOTA DE PAGAMENTO"/>
    <s v="113208115062023NP001147"/>
    <s v="33904021"/>
    <s v="SERVICOS TECNICOS PROFISSIONAIS DE TIC"/>
    <s v="C"/>
    <s v="OUTRAS DESPESAS CORRENTES"/>
    <s v="1000000000"/>
    <s v="RECURSOS LIVRES DA UNIAO"/>
    <n v="7"/>
    <x v="0"/>
    <s v="LIQUIDAÇÃO DA NFS-E 0007/2023 REFERENTE A SERVIÇOS DE TECNOLOGIA DA INFORMAÇÃO E COMUNICAÇÃO CONFORME CS-124/2022."/>
    <s v="AQUISICAO DE SERVICOS - PESSOAS JURIDICAS"/>
    <x v="1"/>
    <x v="1"/>
    <s v="113208115062023OB802155"/>
    <n v="41649.46"/>
    <s v="Realizado"/>
    <n v="36255.86"/>
    <m/>
  </r>
  <r>
    <s v="13/06/2023"/>
    <s v="09/06/2023"/>
    <s v="13/06/2023"/>
    <s v="NP"/>
    <s v="NOTA DE PAGAMENTO"/>
    <s v="113208115062023NP001148"/>
    <s v="33904021"/>
    <s v="SERVICOS TECNICOS PROFISSIONAIS DE TIC"/>
    <s v="C"/>
    <s v="OUTRAS DESPESAS CORRENTES"/>
    <s v="1000000000"/>
    <s v="RECURSOS LIVRES DA UNIAO"/>
    <n v="11"/>
    <x v="0"/>
    <s v="LIQUIDAÇÃO DA NFS-E 011/2023 REFERENTE A SERVIÇOS DE TECNOLOGIA DA INFORMAÇÃO E COMUNICAÇÃO CONFORME CS-124/2022."/>
    <s v="AQUISICAO DE SERVICOS - PESSOAS JURIDICAS"/>
    <x v="1"/>
    <x v="1"/>
    <s v="113208115062023OB802154"/>
    <n v="41649.46"/>
    <s v="Realizado"/>
    <n v="36255.86"/>
    <m/>
  </r>
  <r>
    <s v="20/06/2023"/>
    <s v="03/04/2023"/>
    <s v="20/06/2023"/>
    <s v="NP"/>
    <s v="NOTA DE PAGAMENTO"/>
    <s v="113208115062023NP000808"/>
    <s v="'-9"/>
    <s v="NAO SE APLICA"/>
    <s v="'-9"/>
    <s v="NAO SE APLICA"/>
    <s v="'-8"/>
    <s v="SEM INFORMACAO"/>
    <n v="6"/>
    <x v="0"/>
    <s v="LIQUIDAÇÃO DA NFS-E 0006/2023 REFERENTE A SERVIÇOS DE TECNOLOGIA DA INFORMAÇÃO E COMUNICAÇÃO CONFORME CS-124/2023-(SISTEP-003536/2023)."/>
    <s v="RETENCAO IMPOSTOS S/CONTRIBUICOES DIVERSAS-IN 1234 SRF, DE 11/1/12 E IN 1455 RFB"/>
    <x v="0"/>
    <x v="0"/>
    <s v="113208115062023DF800879"/>
    <n v="41649.46"/>
    <s v="Realizado"/>
    <n v="3935.87"/>
    <m/>
  </r>
  <r>
    <s v="20/06/2023"/>
    <s v="02/05/2023"/>
    <s v="20/06/2023"/>
    <s v="NP"/>
    <s v="NOTA DE PAGAMENTO"/>
    <s v="113208115062023NP001147"/>
    <s v="'-9"/>
    <s v="NAO SE APLICA"/>
    <s v="'-9"/>
    <s v="NAO SE APLICA"/>
    <s v="'-8"/>
    <s v="SEM INFORMACAO"/>
    <n v="7"/>
    <x v="0"/>
    <s v="LIQUIDAÇÃO DA NFS-E 0007/2023 REFERENTE A SERVIÇOS DE TECNOLOGIA DA INFORMAÇÃO E COMUNICAÇÃO CONFORME CS-124/2022."/>
    <s v="RETENCAO PREVIDENCIARIA RECOLHIDA POR DARF NUMERADO"/>
    <x v="0"/>
    <x v="0"/>
    <s v="113208115062023DF800812"/>
    <n v="41649.46"/>
    <s v="Realizado"/>
    <n v="1457.73"/>
    <m/>
  </r>
  <r>
    <s v="20/07/2023"/>
    <s v="02/05/2023"/>
    <s v="20/07/2023"/>
    <s v="NP"/>
    <s v="NOTA DE PAGAMENTO"/>
    <s v="113208115062023NP001147"/>
    <s v="'-9"/>
    <s v="NAO SE APLICA"/>
    <s v="'-9"/>
    <s v="NAO SE APLICA"/>
    <s v="'-8"/>
    <s v="SEM INFORMACAO"/>
    <n v="7"/>
    <x v="0"/>
    <s v="LIQUIDAÇÃO DA NFS-E 0007/2023 REFERENTE A SERVIÇOS DE TECNOLOGIA DA INFORMAÇÃO E COMUNICAÇÃO CONFORME CS-124/2022."/>
    <s v="RETENCAO IMPOSTOS S/CONTRIBUICOES DIVERSAS-IN 1234 SRF, DE 11/1/12 E IN 1455 RFB"/>
    <x v="0"/>
    <x v="0"/>
    <s v="113208115062023DF801079"/>
    <n v="41649.46"/>
    <s v="Realizado"/>
    <n v="3935.87"/>
    <m/>
  </r>
  <r>
    <s v="20/07/2023"/>
    <s v="09/06/2023"/>
    <s v="20/07/2023"/>
    <s v="NP"/>
    <s v="NOTA DE PAGAMENTO"/>
    <s v="113208115062023NP001148"/>
    <s v="'-9"/>
    <s v="NAO SE APLICA"/>
    <s v="'-9"/>
    <s v="NAO SE APLICA"/>
    <s v="'-8"/>
    <s v="SEM INFORMACAO"/>
    <n v="11"/>
    <x v="0"/>
    <s v="LIQUIDAÇÃO DA NFS-E 011/2023 REFERENTE A SERVIÇOS DE TECNOLOGIA DA INFORMAÇÃO E COMUNICAÇÃO CONFORME CS-124/2022."/>
    <s v="RETENCAO IMPOSTOS S/CONTRIBUICOES DIVERSAS-IN 1234 SRF, DE 11/1/12 E IN 1455 RFB"/>
    <x v="0"/>
    <x v="0"/>
    <s v="113208115062023DF801080"/>
    <n v="41649.46"/>
    <s v="Realizado"/>
    <n v="3935.87"/>
    <m/>
  </r>
  <r>
    <s v="20/07/2023"/>
    <s v="09/06/2023"/>
    <s v="20/07/2023"/>
    <s v="NP"/>
    <s v="NOTA DE PAGAMENTO"/>
    <s v="113208115062023NP001148"/>
    <s v="'-9"/>
    <s v="NAO SE APLICA"/>
    <s v="'-9"/>
    <s v="NAO SE APLICA"/>
    <s v="'-8"/>
    <s v="SEM INFORMACAO"/>
    <n v="11"/>
    <x v="0"/>
    <s v="LIQUIDAÇÃO DA NFS-E 011/2023 REFERENTE A SERVIÇOS DE TECNOLOGIA DA INFORMAÇÃO E COMUNICAÇÃO CONFORME CS-124/2022."/>
    <s v="RETENCAO PREVIDENCIARIA RECOLHIDA POR DARF NUMERADO"/>
    <x v="0"/>
    <x v="0"/>
    <s v="113208115062023DF801000"/>
    <n v="41649.46"/>
    <s v="Realizado"/>
    <n v="1457.73"/>
    <m/>
  </r>
  <r>
    <s v="26/07/2023"/>
    <s v="03/07/2023"/>
    <s v="28/07/2023"/>
    <s v="NP"/>
    <s v="NOTA DE PAGAMENTO"/>
    <s v="113208115062023NP001577"/>
    <s v="33904021"/>
    <s v="SERVICOS TECNICOS PROFISSIONAIS DE TIC"/>
    <s v="C"/>
    <s v="OUTRAS DESPESAS CORRENTES"/>
    <s v="1000000000"/>
    <s v="RECURSOS LIVRES DA UNIAO"/>
    <n v="13"/>
    <x v="0"/>
    <s v="LIQUIDAÇÃO DA NFS-E-013/2023 REFERENTE A SERVIÇOS DE TECNOLOGIA DA INFORMAÇÃO E COMUNICAÇÃO CONFORME CS-124/2022."/>
    <s v="AQUISICAO DE SERVICOS - PESSOAS JURIDICAS"/>
    <x v="1"/>
    <x v="1"/>
    <s v="113208115062023OB802893"/>
    <n v="41649.46"/>
    <s v="Realizado"/>
    <n v="36255.86"/>
    <m/>
  </r>
  <r>
    <s v="18/08/2023"/>
    <s v="03/07/2023"/>
    <s v="17/08/2023"/>
    <s v="NP"/>
    <s v="NOTA DE PAGAMENTO"/>
    <s v="113208115062023NP001577"/>
    <s v="'-9"/>
    <s v="NAO SE APLICA"/>
    <s v="'-9"/>
    <s v="NAO SE APLICA"/>
    <s v="'-8"/>
    <s v="SEM INFORMACAO"/>
    <n v="13"/>
    <x v="0"/>
    <s v="LIQUIDAÇÃO DA NFS-E-013/2023 REFERENTE A SERVIÇOS DE TECNOLOGIA DA INFORMAÇÃO E COMUNICAÇÃO CONFORME CS-124/2022."/>
    <s v="RETENCAO IMPOSTOS S/CONTRIBUICOES DIVERSAS-IN 1234 SRF, DE 11/1/12 E IN 1455 RFB"/>
    <x v="0"/>
    <x v="0"/>
    <s v="113208115062023DF801492"/>
    <n v="41649.46"/>
    <s v="Realizado"/>
    <n v="3935.87"/>
    <m/>
  </r>
  <r>
    <s v="18/08/2023"/>
    <s v="03/07/2023"/>
    <s v="18/08/2023"/>
    <s v="NP"/>
    <s v="NOTA DE PAGAMENTO"/>
    <s v="113208115062023NP001577"/>
    <s v="'-9"/>
    <s v="NAO SE APLICA"/>
    <s v="'-9"/>
    <s v="NAO SE APLICA"/>
    <s v="'-8"/>
    <s v="SEM INFORMACAO"/>
    <n v="13"/>
    <x v="0"/>
    <s v="LIQUIDAÇÃO DA NFS-E-013/2023 REFERENTE A SERVIÇOS DE TECNOLOGIA DA INFORMAÇÃO E COMUNICAÇÃO CONFORME CS-124/2022."/>
    <s v="RETENCAO PREVIDENCIARIA RECOLHIDA POR DARF NUMERADO"/>
    <x v="0"/>
    <x v="0"/>
    <s v="113208115062023DF801506"/>
    <n v="41649.46"/>
    <s v="Realizado"/>
    <n v="1457.73"/>
    <m/>
  </r>
  <r>
    <s v="28/08/2023"/>
    <s v="07/08/2023"/>
    <s v="30/08/2023"/>
    <s v="NP"/>
    <s v="NOTA DE PAGAMENTO"/>
    <s v="113208115062023NP001839"/>
    <s v="33904021"/>
    <s v="SERVICOS TECNICOS PROFISSIONAIS DE TIC"/>
    <s v="C"/>
    <s v="OUTRAS DESPESAS CORRENTES"/>
    <s v="1050000266"/>
    <s v="REC.PROP.LIV.UO-NUCLEP"/>
    <n v="14"/>
    <x v="0"/>
    <s v="LIQUIDAÇÃO DA NFS-E-014/2023 REFERENTE A SERVIÇOS DE TECNOLOGIA DA INFORMAÇÃO E COMUNICAÇÃO CONFORME CS-124/2022. SISTEP-011143/2023."/>
    <s v="AQUISICAO DE SERVICOS - PESSOAS JURIDICAS"/>
    <x v="1"/>
    <x v="1"/>
    <s v="113208115062023OB803335"/>
    <n v="41649.46"/>
    <s v="Realizado"/>
    <n v="36255.86"/>
    <m/>
  </r>
  <r>
    <s v="20/09/2023"/>
    <s v="07/08/2023"/>
    <s v="20/09/2023"/>
    <s v="NP"/>
    <s v="NOTA DE PAGAMENTO"/>
    <s v="113208115062023NP001839"/>
    <s v="'-9"/>
    <s v="NAO SE APLICA"/>
    <s v="'-9"/>
    <s v="NAO SE APLICA"/>
    <s v="'-8"/>
    <s v="SEM INFORMACAO"/>
    <n v="14"/>
    <x v="0"/>
    <s v="LIQUIDAÇÃO DA NFS-E-014/2023 REFERENTE A SERVIÇOS DE TECNOLOGIA DA INFORMAÇÃO E COMUNICAÇÃO CONFORME CS-124/2022. SISTEP-011143/2023."/>
    <s v="RETENCAO IMPOSTOS S/CONTRIBUICOES DIVERSAS-IN 1234 SRF, DE 11/1/12 E IN 1455 RFB"/>
    <x v="0"/>
    <x v="0"/>
    <s v="113208115062023DF801733"/>
    <n v="41649.46"/>
    <s v="Realizado"/>
    <n v="3935.87"/>
    <m/>
  </r>
  <r>
    <s v="20/09/2023"/>
    <s v="07/08/2023"/>
    <s v="20/09/2023"/>
    <s v="NP"/>
    <s v="NOTA DE PAGAMENTO"/>
    <s v="113208115062023NP001839"/>
    <s v="'-9"/>
    <s v="NAO SE APLICA"/>
    <s v="'-9"/>
    <s v="NAO SE APLICA"/>
    <s v="'-8"/>
    <s v="SEM INFORMACAO"/>
    <n v="14"/>
    <x v="0"/>
    <s v="LIQUIDAÇÃO DA NFS-E-014/2023 REFERENTE A SERVIÇOS DE TECNOLOGIA DA INFORMAÇÃO E COMUNICAÇÃO CONFORME CS-124/2022. SISTEP-011143/2023."/>
    <s v="RETENCAO PREVIDENCIARIA RECOLHIDA POR DARF NUMERADO"/>
    <x v="0"/>
    <x v="0"/>
    <s v="113208115062023DF801746"/>
    <n v="41649.46"/>
    <s v="Realizado"/>
    <n v="1457.73"/>
    <m/>
  </r>
  <r>
    <s v="17/10/2023"/>
    <s v="05/10/2023"/>
    <s v="07/11/2023"/>
    <s v="NP"/>
    <s v="NOTA DE PAGAMENTO"/>
    <s v="113208115062023NP002314"/>
    <s v="33904021"/>
    <s v="SERVICOS TECNICOS PROFISSIONAIS DE TIC"/>
    <s v="C"/>
    <s v="OUTRAS DESPESAS CORRENTES"/>
    <s v="1000000000"/>
    <s v="RECURSOS LIVRES DA UNIAO"/>
    <n v="19"/>
    <x v="0"/>
    <s v="LIQUIDAÇÃO DA NFS-e-019 REFERENTE A AQUISIÇÃO DE SERVIÇOS DE TIC CONFORME CS-124/2022.(SISTEP 13659/2023)"/>
    <s v="AQUISICAO DE SERVICOS - PESSOAS JURIDICAS"/>
    <x v="1"/>
    <x v="1"/>
    <s v="113208115062023OB804483"/>
    <n v="41649.46"/>
    <s v="Realizado"/>
    <n v="36255.86"/>
    <m/>
  </r>
  <r>
    <s v="18/10/2023"/>
    <s v="18/09/2023"/>
    <s v="03/11/2023"/>
    <s v="NP"/>
    <s v="NOTA DE PAGAMENTO"/>
    <s v="113208115062023NP002169"/>
    <s v="33904021"/>
    <s v="SERVICOS TECNICOS PROFISSIONAIS DE TIC"/>
    <s v="C"/>
    <s v="OUTRAS DESPESAS CORRENTES"/>
    <s v="1000000000"/>
    <s v="RECURSOS LIVRES DA UNIAO"/>
    <n v="17"/>
    <x v="0"/>
    <s v="LIQUIDAÇÃO DA NFS-E Nº 0017/2023 REFERENTE A SERVIÇOS DE TECNOLOGIA DA INFORMAÇÃO E COMUNICAÇÃO CONFORME CS-124/2022. SISTEP-012479/2023."/>
    <s v="AQUISICAO DE SERVICOS - PESSOAS JURIDICAS"/>
    <x v="1"/>
    <x v="1"/>
    <s v="113208115062023OB804429"/>
    <n v="41649.46"/>
    <s v="Realizado"/>
    <n v="36255.86"/>
    <m/>
  </r>
  <r>
    <s v="20/10/2023"/>
    <s v="18/09/2023"/>
    <s v="19/10/2023"/>
    <s v="NP"/>
    <s v="NOTA DE PAGAMENTO"/>
    <s v="113208115062023NP002169"/>
    <s v="'-9"/>
    <s v="NAO SE APLICA"/>
    <s v="'-9"/>
    <s v="NAO SE APLICA"/>
    <s v="'-8"/>
    <s v="SEM INFORMACAO"/>
    <n v="17"/>
    <x v="0"/>
    <s v="LIQUIDAÇÃO DA NFS-E Nº 0017/2023 REFERENTE A SERVIÇOS DE TECNOLOGIA DA INFORMAÇÃO E COMUNICAÇÃO CONFORME CS-124/2022. SISTEP-012479/2023."/>
    <s v="RETENCAO PREVIDENCIARIA RECOLHIDA POR DARF NUMERADO"/>
    <x v="0"/>
    <x v="0"/>
    <s v="113208115062023DF801790"/>
    <n v="41649.46"/>
    <s v="Realizado"/>
    <n v="1457.73"/>
    <m/>
  </r>
  <r>
    <s v="17/11/2023"/>
    <s v="05/10/2023"/>
    <s v="16/11/2023"/>
    <s v="NP"/>
    <s v="NOTA DE PAGAMENTO"/>
    <s v="113208115062023NP002314"/>
    <s v="'-9"/>
    <s v="NAO SE APLICA"/>
    <s v="'-9"/>
    <s v="NAO SE APLICA"/>
    <s v="'-8"/>
    <s v="SEM INFORMACAO"/>
    <n v="19"/>
    <x v="0"/>
    <s v="LIQUIDAÇÃO DA NFS-e-019 REFERENTE A AQUISIÇÃO DE SERVIÇOS DE TIC CONFORME CS-124/2022.(SISTEP 13659/2023)"/>
    <s v="RETENCAO PREVIDENCIARIA RECOLHIDA POR DARF NUMERADO"/>
    <x v="0"/>
    <x v="0"/>
    <s v="113208115062023DF802060"/>
    <n v="41649.46"/>
    <s v="Realizado"/>
    <n v="1457.73"/>
    <m/>
  </r>
  <r>
    <s v="22/11/2023"/>
    <s v="09/11/2023"/>
    <s v="06/12/2023"/>
    <s v="NP"/>
    <s v="NOTA DE PAGAMENTO"/>
    <s v="113208115062023NP002744"/>
    <s v="33904021"/>
    <s v="SERVICOS TECNICOS PROFISSIONAIS DE TIC"/>
    <s v="C"/>
    <s v="OUTRAS DESPESAS CORRENTES"/>
    <s v="1000000000"/>
    <s v="RECURSOS LIVRES DA UNIAO"/>
    <n v="20"/>
    <x v="0"/>
    <s v="LIQUIDAÇÃO DA NFS-e-020/2023 REFERENTE A SERVIÇOS DE TECNOLOGIA DA INFORMAÇÃO E COMUNICAÇÃO CONFORME CS-124/2022. SISTEP-14757/2023."/>
    <s v="AQUISICAO DE SERVICOS - PESSOAS JURIDICAS"/>
    <x v="1"/>
    <x v="1"/>
    <s v="113208115062023OB805206"/>
    <n v="41649.46"/>
    <s v="Realizado"/>
    <n v="36255.86"/>
    <m/>
  </r>
  <r>
    <s v="20/12/2023"/>
    <s v="18/09/2023"/>
    <s v="19/12/2023"/>
    <s v="NP"/>
    <s v="NOTA DE PAGAMENTO"/>
    <s v="113208115062023NP002169"/>
    <s v="'-9"/>
    <s v="NAO SE APLICA"/>
    <s v="'-9"/>
    <s v="NAO SE APLICA"/>
    <s v="'-8"/>
    <s v="SEM INFORMACAO"/>
    <n v="17"/>
    <x v="0"/>
    <s v="LIQUIDAÇÃO DA NFS-E Nº 0017/2023 REFERENTE A SERVIÇOS DE TECNOLOGIA DA INFORMAÇÃO E COMUNICAÇÃO CONFORME CS-124/2022. SISTEP-012479/2023."/>
    <s v="RETENCAO IMPOSTOS S/CONTRIBUICOES DIVERSAS-IN 1234 SRF, DE 11/1/12 E IN 1455 RFB"/>
    <x v="0"/>
    <x v="0"/>
    <s v="113208115062023DF802363"/>
    <n v="41649.46"/>
    <s v="Realizado"/>
    <n v="3935.87"/>
    <m/>
  </r>
  <r>
    <s v="20/12/2023"/>
    <s v="05/10/2023"/>
    <s v="19/12/2023"/>
    <s v="NP"/>
    <s v="NOTA DE PAGAMENTO"/>
    <s v="113208115062023NP002314"/>
    <s v="'-9"/>
    <s v="NAO SE APLICA"/>
    <s v="'-9"/>
    <s v="NAO SE APLICA"/>
    <s v="'-8"/>
    <s v="SEM INFORMACAO"/>
    <n v="19"/>
    <x v="0"/>
    <s v="LIQUIDAÇÃO DA NFS-e-019 REFERENTE A AQUISIÇÃO DE SERVIÇOS DE TIC CONFORME CS-124/2022.(SISTEP 13659/2023)"/>
    <s v="RETENCAO IMPOSTOS S/CONTRIBUICOES DIVERSAS-IN 1234 SRF, DE 11/1/12 E IN 1455 RFB"/>
    <x v="0"/>
    <x v="0"/>
    <s v="113208115062023DF802362"/>
    <n v="41649.46"/>
    <s v="Realizado"/>
    <n v="3935.87"/>
    <m/>
  </r>
  <r>
    <s v="29/12/2023"/>
    <s v="05/12/2023"/>
    <s v="21/12/2023"/>
    <s v="NP"/>
    <s v="NOTA DE PAGAMENTO"/>
    <s v="113208115062023NP003176"/>
    <s v="33904021"/>
    <s v="SERVICOS TECNICOS PROFISSIONAIS DE TIC"/>
    <s v="C"/>
    <s v="OUTRAS DESPESAS CORRENTES"/>
    <s v="1000000000"/>
    <s v="RECURSOS LIVRES DA UNIAO"/>
    <n v="22"/>
    <x v="0"/>
    <s v="LIQUIDAÇÃO DA NFS-22/2023 REFERENTE A SERVIÇOS DE TECNOLOGIA DA INFORMAÇÃO E COMUNICAÇÃO, CONFORME CS-124/2022, SISTEP-016056/2023."/>
    <s v="AQUISICAO DE SERVICOS - PESSOAS JURIDICAS"/>
    <x v="1"/>
    <x v="1"/>
    <s v="113208115062023OB805707"/>
    <n v="41649.46"/>
    <s v="Realizado"/>
    <n v="36255.86"/>
    <m/>
  </r>
  <r>
    <s v="31/12/2023"/>
    <s v="20/12/2023"/>
    <s v="28/12/2023"/>
    <s v="NP"/>
    <s v="NOTA DE PAGAMENTO"/>
    <s v="113208115062023NP003270"/>
    <s v="33904021"/>
    <s v="SERVICOS TECNICOS PROFISSIONAIS DE TIC"/>
    <s v="C"/>
    <s v="OUTRAS DESPESAS CORRENTES"/>
    <s v="3050000266"/>
    <s v="REC.PROP.LIV.UO-NUCLEP"/>
    <n v="2"/>
    <x v="0"/>
    <s v="LIQUIDAÇÃO DO RPS Nº 002/2023 REFERENTE A SERVIÇOS DE TECNOLOGIA DA INFORMAÇÃO E COMUNICAÇÃO, NO MÊS DE FEVEREIRO/2024, CONFORME PREGÃO Nº 067/2023."/>
    <s v="DESPESAS COM ADIANTAMENTOS A PRESTADORES DE SERVICOS - PESSOA JURIDICA"/>
    <x v="1"/>
    <x v="1"/>
    <s v="113208115062023OB805939"/>
    <n v="65699.820000000007"/>
    <s v="Realizado"/>
    <n v="57191.7"/>
    <m/>
  </r>
  <r>
    <m/>
    <m/>
    <m/>
    <m/>
    <m/>
    <m/>
    <m/>
    <m/>
    <m/>
    <m/>
    <m/>
    <m/>
    <m/>
    <x v="1"/>
    <m/>
    <m/>
    <x v="2"/>
    <x v="2"/>
    <m/>
    <m/>
    <m/>
    <m/>
    <n v="1509792.9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dinâmica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rowHeaderCaption="Contrato - CS 124/2022">
  <location ref="A3:C6" firstHeaderRow="0" firstDataRow="1" firstDataCol="1" rowPageCount="1" colPageCount="1"/>
  <pivotFields count="23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axis="axisPage" multipleItemSelectionAllowed="1" showAll="0">
      <items count="4">
        <item h="1" x="0"/>
        <item x="1"/>
        <item x="2"/>
        <item t="default"/>
      </items>
    </pivotField>
    <pivotField showAll="0"/>
    <pivotField dataField="1" showAll="0"/>
    <pivotField showAll="0"/>
    <pivotField showAll="0"/>
    <pivotField dataField="1" showAll="0"/>
  </pivotFields>
  <rowFields count="1">
    <field x="13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pageFields count="1">
    <pageField fld="17" hier="-1"/>
  </pageFields>
  <dataFields count="2">
    <dataField name="Valor consumido" fld="19" baseField="13" baseItem="0"/>
    <dataField name="Valor global do contrato." fld="22" baseField="13" baseItem="0"/>
  </dataFields>
  <formats count="19">
    <format dxfId="18">
      <pivotArea field="17" type="button" dataOnly="0" labelOnly="1" outline="0" axis="axisPage" fieldPosition="0"/>
    </format>
    <format dxfId="17">
      <pivotArea field="17" type="button" dataOnly="0" labelOnly="1" outline="0" axis="axisPage" fieldPosition="0"/>
    </format>
    <format dxfId="16">
      <pivotArea field="17" type="button" dataOnly="0" labelOnly="1" outline="0" axis="axisPage" fieldPosition="0"/>
    </format>
    <format dxfId="15">
      <pivotArea field="17" type="button" dataOnly="0" labelOnly="1" outline="0" axis="axisPage" fieldPosition="0"/>
    </format>
    <format dxfId="14">
      <pivotArea field="17" type="button" dataOnly="0" labelOnly="1" outline="0" axis="axisPage" fieldPosition="0"/>
    </format>
    <format dxfId="13">
      <pivotArea field="17" type="button" dataOnly="0" labelOnly="1" outline="0" axis="axisPage" fieldPosition="0"/>
    </format>
    <format dxfId="12">
      <pivotArea field="17" type="button" dataOnly="0" labelOnly="1" outline="0" axis="axisPage" fieldPosition="0"/>
    </format>
    <format dxfId="11">
      <pivotArea dataOnly="0" labelOnly="1" outline="0" fieldPosition="0">
        <references count="1">
          <reference field="17" count="0"/>
        </references>
      </pivotArea>
    </format>
    <format dxfId="10">
      <pivotArea dataOnly="0" labelOnly="1" outline="0" fieldPosition="0">
        <references count="1">
          <reference field="17" count="0"/>
        </references>
      </pivotArea>
    </format>
    <format dxfId="9">
      <pivotArea field="13" type="button" dataOnly="0" labelOnly="1" outline="0" axis="axisRow" fieldPosition="0"/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grandRow="1" outline="0" collapsedLevelsAreSubtotals="1" fieldPosition="0"/>
    </format>
    <format dxfId="6">
      <pivotArea dataOnly="0" labelOnly="1" grandRow="1" outline="0" fieldPosition="0"/>
    </format>
    <format dxfId="5">
      <pivotArea dataOnly="0" labelOnly="1" outline="0" fieldPosition="0">
        <references count="1">
          <reference field="17" count="0"/>
        </references>
      </pivotArea>
    </format>
    <format dxfId="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">
      <pivotArea field="13" type="button" dataOnly="0" labelOnly="1" outline="0" axis="axisRow" fieldPosition="0"/>
    </format>
    <format dxfId="1">
      <pivotArea dataOnly="0" labelOnly="1" fieldPosition="0">
        <references count="1">
          <reference field="13" count="0"/>
        </references>
      </pivotArea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52"/>
  <sheetViews>
    <sheetView showGridLines="0" tabSelected="1" view="pageLayout" zoomScale="70" zoomScaleNormal="100" zoomScalePageLayoutView="70" workbookViewId="0">
      <selection activeCell="A46" sqref="A46"/>
    </sheetView>
  </sheetViews>
  <sheetFormatPr defaultRowHeight="15" x14ac:dyDescent="0.25"/>
  <cols>
    <col min="1" max="1" width="26.85546875" bestFit="1" customWidth="1"/>
    <col min="2" max="2" width="20.42578125" bestFit="1" customWidth="1"/>
    <col min="3" max="3" width="26.28515625" bestFit="1" customWidth="1"/>
    <col min="4" max="4" width="10.7109375" hidden="1" customWidth="1"/>
    <col min="5" max="5" width="21.140625" hidden="1" customWidth="1"/>
    <col min="6" max="6" width="25" hidden="1" customWidth="1"/>
    <col min="7" max="7" width="42" hidden="1" customWidth="1"/>
    <col min="8" max="8" width="39.5703125" hidden="1" customWidth="1"/>
    <col min="9" max="9" width="34.5703125" hidden="1" customWidth="1"/>
    <col min="10" max="10" width="28.5703125" hidden="1" customWidth="1"/>
    <col min="11" max="11" width="39.42578125" hidden="1" customWidth="1"/>
    <col min="12" max="12" width="26.42578125" hidden="1" customWidth="1"/>
    <col min="13" max="13" width="9.85546875" customWidth="1"/>
    <col min="14" max="14" width="27.42578125" hidden="1" customWidth="1"/>
    <col min="15" max="15" width="143.7109375" hidden="1" customWidth="1"/>
    <col min="16" max="16" width="81.28515625" hidden="1" customWidth="1"/>
    <col min="17" max="17" width="20.7109375" hidden="1" customWidth="1"/>
    <col min="18" max="18" width="19.7109375" hidden="1" customWidth="1"/>
    <col min="19" max="19" width="26.85546875" customWidth="1"/>
    <col min="20" max="20" width="21.85546875" customWidth="1"/>
    <col min="21" max="21" width="15.140625" hidden="1" customWidth="1"/>
    <col min="22" max="22" width="23.85546875" bestFit="1" customWidth="1"/>
    <col min="23" max="23" width="29.42578125" hidden="1" customWidth="1"/>
  </cols>
  <sheetData>
    <row r="1" spans="1:23" ht="65.25" customHeight="1" x14ac:dyDescent="0.25">
      <c r="A1" s="22" t="s">
        <v>156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4"/>
      <c r="W1" s="7"/>
    </row>
    <row r="2" spans="1:23" ht="15.75" x14ac:dyDescent="0.25">
      <c r="A2" s="1" t="s">
        <v>136</v>
      </c>
      <c r="B2" s="2" t="s">
        <v>137</v>
      </c>
      <c r="C2" s="2" t="s">
        <v>138</v>
      </c>
      <c r="D2" s="2" t="s">
        <v>139</v>
      </c>
      <c r="E2" s="2" t="s">
        <v>140</v>
      </c>
      <c r="F2" s="2" t="s">
        <v>0</v>
      </c>
      <c r="G2" s="2" t="s">
        <v>1</v>
      </c>
      <c r="H2" s="2" t="s">
        <v>141</v>
      </c>
      <c r="I2" s="2" t="s">
        <v>2</v>
      </c>
      <c r="J2" s="2" t="s">
        <v>142</v>
      </c>
      <c r="K2" s="2" t="s">
        <v>3</v>
      </c>
      <c r="L2" s="2" t="s">
        <v>143</v>
      </c>
      <c r="M2" s="2" t="s">
        <v>144</v>
      </c>
      <c r="N2" s="3" t="s">
        <v>4</v>
      </c>
      <c r="O2" s="2" t="s">
        <v>5</v>
      </c>
      <c r="P2" s="2" t="s">
        <v>145</v>
      </c>
      <c r="Q2" s="2" t="s">
        <v>6</v>
      </c>
      <c r="R2" s="2" t="s">
        <v>146</v>
      </c>
      <c r="S2" s="2" t="s">
        <v>7</v>
      </c>
      <c r="T2" s="5" t="s">
        <v>147</v>
      </c>
      <c r="U2" s="5" t="s">
        <v>8</v>
      </c>
      <c r="V2" s="6" t="s">
        <v>9</v>
      </c>
      <c r="W2" s="5" t="s">
        <v>148</v>
      </c>
    </row>
    <row r="3" spans="1:23" hidden="1" x14ac:dyDescent="0.25">
      <c r="A3" s="9" t="s">
        <v>124</v>
      </c>
      <c r="B3" s="8" t="s">
        <v>10</v>
      </c>
      <c r="C3" s="8" t="s">
        <v>11</v>
      </c>
      <c r="D3" t="s">
        <v>12</v>
      </c>
      <c r="E3" t="s">
        <v>13</v>
      </c>
      <c r="F3" t="s">
        <v>14</v>
      </c>
      <c r="G3" t="s">
        <v>15</v>
      </c>
      <c r="H3" t="s">
        <v>16</v>
      </c>
      <c r="I3" t="s">
        <v>15</v>
      </c>
      <c r="J3" t="s">
        <v>16</v>
      </c>
      <c r="K3" t="s">
        <v>17</v>
      </c>
      <c r="L3" t="s">
        <v>18</v>
      </c>
      <c r="M3" s="8">
        <v>20</v>
      </c>
      <c r="N3" t="s">
        <v>19</v>
      </c>
      <c r="O3" t="s">
        <v>20</v>
      </c>
      <c r="P3" t="s">
        <v>21</v>
      </c>
      <c r="Q3" t="s">
        <v>22</v>
      </c>
      <c r="R3" t="s">
        <v>23</v>
      </c>
      <c r="S3" t="s">
        <v>24</v>
      </c>
      <c r="T3" s="7">
        <v>41649.46</v>
      </c>
      <c r="U3" s="7" t="s">
        <v>25</v>
      </c>
      <c r="V3" s="13">
        <v>3935.87</v>
      </c>
      <c r="W3" s="7"/>
    </row>
    <row r="4" spans="1:23" hidden="1" x14ac:dyDescent="0.25">
      <c r="A4" s="9" t="s">
        <v>124</v>
      </c>
      <c r="B4" s="8" t="s">
        <v>26</v>
      </c>
      <c r="C4" s="8" t="s">
        <v>27</v>
      </c>
      <c r="D4" t="s">
        <v>12</v>
      </c>
      <c r="E4" t="s">
        <v>13</v>
      </c>
      <c r="F4" t="s">
        <v>28</v>
      </c>
      <c r="G4" t="s">
        <v>15</v>
      </c>
      <c r="H4" t="s">
        <v>16</v>
      </c>
      <c r="I4" t="s">
        <v>15</v>
      </c>
      <c r="J4" t="s">
        <v>16</v>
      </c>
      <c r="K4" t="s">
        <v>17</v>
      </c>
      <c r="L4" t="s">
        <v>18</v>
      </c>
      <c r="M4" s="8">
        <v>22</v>
      </c>
      <c r="N4" t="s">
        <v>19</v>
      </c>
      <c r="O4" t="s">
        <v>29</v>
      </c>
      <c r="P4" t="s">
        <v>21</v>
      </c>
      <c r="Q4" t="s">
        <v>22</v>
      </c>
      <c r="R4" t="s">
        <v>23</v>
      </c>
      <c r="S4" t="s">
        <v>30</v>
      </c>
      <c r="T4" s="7">
        <v>41649.46</v>
      </c>
      <c r="U4" s="7" t="s">
        <v>25</v>
      </c>
      <c r="V4" s="13">
        <v>3935.87</v>
      </c>
      <c r="W4" s="7"/>
    </row>
    <row r="5" spans="1:23" hidden="1" x14ac:dyDescent="0.25">
      <c r="A5" s="9" t="s">
        <v>124</v>
      </c>
      <c r="B5" s="8" t="s">
        <v>32</v>
      </c>
      <c r="C5" s="8" t="s">
        <v>11</v>
      </c>
      <c r="D5" t="s">
        <v>12</v>
      </c>
      <c r="E5" t="s">
        <v>13</v>
      </c>
      <c r="F5" t="s">
        <v>33</v>
      </c>
      <c r="G5" t="s">
        <v>15</v>
      </c>
      <c r="H5" t="s">
        <v>16</v>
      </c>
      <c r="I5" t="s">
        <v>15</v>
      </c>
      <c r="J5" t="s">
        <v>16</v>
      </c>
      <c r="K5" t="s">
        <v>17</v>
      </c>
      <c r="L5" t="s">
        <v>18</v>
      </c>
      <c r="M5" s="8">
        <v>2</v>
      </c>
      <c r="N5" t="s">
        <v>19</v>
      </c>
      <c r="O5" t="s">
        <v>35</v>
      </c>
      <c r="P5" t="s">
        <v>21</v>
      </c>
      <c r="Q5" t="s">
        <v>22</v>
      </c>
      <c r="R5" t="s">
        <v>23</v>
      </c>
      <c r="S5" t="s">
        <v>37</v>
      </c>
      <c r="T5" s="7">
        <v>65699.820000000007</v>
      </c>
      <c r="U5" s="7" t="s">
        <v>25</v>
      </c>
      <c r="V5" s="13">
        <v>6208.63</v>
      </c>
      <c r="W5" s="7"/>
    </row>
    <row r="6" spans="1:23" hidden="1" x14ac:dyDescent="0.25">
      <c r="A6" s="9" t="s">
        <v>124</v>
      </c>
      <c r="B6" s="8" t="s">
        <v>32</v>
      </c>
      <c r="C6" s="8" t="s">
        <v>11</v>
      </c>
      <c r="D6" t="s">
        <v>12</v>
      </c>
      <c r="E6" t="s">
        <v>13</v>
      </c>
      <c r="F6" t="s">
        <v>34</v>
      </c>
      <c r="G6" t="s">
        <v>15</v>
      </c>
      <c r="H6" t="s">
        <v>16</v>
      </c>
      <c r="I6" t="s">
        <v>15</v>
      </c>
      <c r="J6" t="s">
        <v>16</v>
      </c>
      <c r="K6" t="s">
        <v>17</v>
      </c>
      <c r="L6" t="s">
        <v>18</v>
      </c>
      <c r="M6" s="8">
        <v>2</v>
      </c>
      <c r="N6" t="s">
        <v>19</v>
      </c>
      <c r="O6" t="s">
        <v>36</v>
      </c>
      <c r="P6" t="s">
        <v>21</v>
      </c>
      <c r="Q6" t="s">
        <v>22</v>
      </c>
      <c r="R6" t="s">
        <v>23</v>
      </c>
      <c r="S6" t="s">
        <v>38</v>
      </c>
      <c r="T6" s="7">
        <v>65699.820000000007</v>
      </c>
      <c r="U6" s="7" t="s">
        <v>25</v>
      </c>
      <c r="V6" s="13">
        <v>6208.63</v>
      </c>
      <c r="W6" s="7"/>
    </row>
    <row r="7" spans="1:23" x14ac:dyDescent="0.25">
      <c r="A7" s="9" t="s">
        <v>126</v>
      </c>
      <c r="B7" s="8" t="s">
        <v>49</v>
      </c>
      <c r="C7" s="8" t="s">
        <v>50</v>
      </c>
      <c r="D7" t="s">
        <v>12</v>
      </c>
      <c r="E7" t="s">
        <v>13</v>
      </c>
      <c r="F7" t="s">
        <v>51</v>
      </c>
      <c r="G7" t="s">
        <v>39</v>
      </c>
      <c r="H7" t="s">
        <v>40</v>
      </c>
      <c r="I7" t="s">
        <v>41</v>
      </c>
      <c r="J7" t="s">
        <v>42</v>
      </c>
      <c r="K7" t="s">
        <v>52</v>
      </c>
      <c r="L7" t="s">
        <v>53</v>
      </c>
      <c r="M7" s="8">
        <v>3</v>
      </c>
      <c r="N7" t="s">
        <v>19</v>
      </c>
      <c r="O7" t="s">
        <v>54</v>
      </c>
      <c r="P7" t="s">
        <v>55</v>
      </c>
      <c r="Q7" t="s">
        <v>46</v>
      </c>
      <c r="R7" t="s">
        <v>47</v>
      </c>
      <c r="S7" s="35" t="s">
        <v>56</v>
      </c>
      <c r="T7" s="7">
        <v>41649.46</v>
      </c>
      <c r="U7" s="7" t="s">
        <v>25</v>
      </c>
      <c r="V7" s="13">
        <v>36255.86</v>
      </c>
      <c r="W7" s="7"/>
    </row>
    <row r="8" spans="1:23" x14ac:dyDescent="0.25">
      <c r="A8" s="9" t="s">
        <v>69</v>
      </c>
      <c r="B8" s="8" t="s">
        <v>62</v>
      </c>
      <c r="C8" s="8" t="s">
        <v>63</v>
      </c>
      <c r="D8" t="s">
        <v>12</v>
      </c>
      <c r="E8" t="s">
        <v>13</v>
      </c>
      <c r="F8" t="s">
        <v>64</v>
      </c>
      <c r="G8" t="s">
        <v>39</v>
      </c>
      <c r="H8" t="s">
        <v>40</v>
      </c>
      <c r="I8" t="s">
        <v>41</v>
      </c>
      <c r="J8" t="s">
        <v>42</v>
      </c>
      <c r="K8" t="s">
        <v>52</v>
      </c>
      <c r="L8" t="s">
        <v>53</v>
      </c>
      <c r="M8" s="8">
        <v>6</v>
      </c>
      <c r="N8" t="s">
        <v>19</v>
      </c>
      <c r="O8" t="s">
        <v>65</v>
      </c>
      <c r="P8" t="s">
        <v>55</v>
      </c>
      <c r="Q8" t="s">
        <v>46</v>
      </c>
      <c r="R8" t="s">
        <v>47</v>
      </c>
      <c r="S8" s="35" t="s">
        <v>66</v>
      </c>
      <c r="T8" s="7">
        <v>41649.46</v>
      </c>
      <c r="U8" s="7" t="s">
        <v>25</v>
      </c>
      <c r="V8" s="13">
        <v>36255.86</v>
      </c>
      <c r="W8" s="7"/>
    </row>
    <row r="9" spans="1:23" hidden="1" x14ac:dyDescent="0.25">
      <c r="A9" s="9" t="s">
        <v>127</v>
      </c>
      <c r="B9" s="8" t="s">
        <v>49</v>
      </c>
      <c r="C9" s="8" t="s">
        <v>57</v>
      </c>
      <c r="D9" t="s">
        <v>12</v>
      </c>
      <c r="E9" t="s">
        <v>13</v>
      </c>
      <c r="F9" t="s">
        <v>51</v>
      </c>
      <c r="G9" t="s">
        <v>15</v>
      </c>
      <c r="H9" t="s">
        <v>16</v>
      </c>
      <c r="I9" t="s">
        <v>15</v>
      </c>
      <c r="J9" t="s">
        <v>16</v>
      </c>
      <c r="K9" t="s">
        <v>17</v>
      </c>
      <c r="L9" t="s">
        <v>18</v>
      </c>
      <c r="M9" s="8">
        <v>3</v>
      </c>
      <c r="N9" t="s">
        <v>19</v>
      </c>
      <c r="O9" t="s">
        <v>54</v>
      </c>
      <c r="P9" t="s">
        <v>21</v>
      </c>
      <c r="Q9" t="s">
        <v>22</v>
      </c>
      <c r="R9" t="s">
        <v>23</v>
      </c>
      <c r="S9" t="s">
        <v>58</v>
      </c>
      <c r="T9" s="7">
        <v>41649.46</v>
      </c>
      <c r="U9" s="7" t="s">
        <v>25</v>
      </c>
      <c r="V9" s="13">
        <v>3935.87</v>
      </c>
      <c r="W9" s="7"/>
    </row>
    <row r="10" spans="1:23" hidden="1" x14ac:dyDescent="0.25">
      <c r="A10" s="9" t="s">
        <v>127</v>
      </c>
      <c r="B10" s="8" t="s">
        <v>49</v>
      </c>
      <c r="C10" s="8" t="s">
        <v>59</v>
      </c>
      <c r="D10" t="s">
        <v>12</v>
      </c>
      <c r="E10" t="s">
        <v>13</v>
      </c>
      <c r="F10" t="s">
        <v>51</v>
      </c>
      <c r="G10" t="s">
        <v>15</v>
      </c>
      <c r="H10" t="s">
        <v>16</v>
      </c>
      <c r="I10" t="s">
        <v>15</v>
      </c>
      <c r="J10" t="s">
        <v>16</v>
      </c>
      <c r="K10" t="s">
        <v>17</v>
      </c>
      <c r="L10" t="s">
        <v>18</v>
      </c>
      <c r="M10" s="8">
        <v>3</v>
      </c>
      <c r="N10" t="s">
        <v>19</v>
      </c>
      <c r="O10" t="s">
        <v>54</v>
      </c>
      <c r="P10" t="s">
        <v>60</v>
      </c>
      <c r="Q10" t="s">
        <v>22</v>
      </c>
      <c r="R10" t="s">
        <v>23</v>
      </c>
      <c r="S10" t="s">
        <v>61</v>
      </c>
      <c r="T10" s="7">
        <v>41649.46</v>
      </c>
      <c r="U10" s="7" t="s">
        <v>25</v>
      </c>
      <c r="V10" s="13">
        <v>1457.73</v>
      </c>
      <c r="W10" s="7"/>
    </row>
    <row r="11" spans="1:23" x14ac:dyDescent="0.25">
      <c r="A11" s="9" t="s">
        <v>70</v>
      </c>
      <c r="B11" s="8" t="s">
        <v>74</v>
      </c>
      <c r="C11" s="8" t="s">
        <v>70</v>
      </c>
      <c r="D11" t="s">
        <v>12</v>
      </c>
      <c r="E11" t="s">
        <v>13</v>
      </c>
      <c r="F11" t="s">
        <v>75</v>
      </c>
      <c r="G11" t="s">
        <v>39</v>
      </c>
      <c r="H11" t="s">
        <v>40</v>
      </c>
      <c r="I11" t="s">
        <v>41</v>
      </c>
      <c r="J11" t="s">
        <v>42</v>
      </c>
      <c r="K11" t="s">
        <v>52</v>
      </c>
      <c r="L11" t="s">
        <v>53</v>
      </c>
      <c r="M11" s="8">
        <v>11</v>
      </c>
      <c r="N11" t="s">
        <v>19</v>
      </c>
      <c r="O11" t="s">
        <v>76</v>
      </c>
      <c r="P11" t="s">
        <v>55</v>
      </c>
      <c r="Q11" t="s">
        <v>46</v>
      </c>
      <c r="R11" t="s">
        <v>47</v>
      </c>
      <c r="S11" s="35" t="s">
        <v>77</v>
      </c>
      <c r="T11" s="7">
        <v>41649.46</v>
      </c>
      <c r="U11" s="7" t="s">
        <v>25</v>
      </c>
      <c r="V11" s="13">
        <v>36255.86</v>
      </c>
      <c r="W11" s="7"/>
    </row>
    <row r="12" spans="1:23" hidden="1" x14ac:dyDescent="0.25">
      <c r="A12" s="9" t="s">
        <v>67</v>
      </c>
      <c r="B12" s="8" t="s">
        <v>62</v>
      </c>
      <c r="C12" s="8" t="s">
        <v>67</v>
      </c>
      <c r="D12" t="s">
        <v>12</v>
      </c>
      <c r="E12" t="s">
        <v>13</v>
      </c>
      <c r="F12" t="s">
        <v>64</v>
      </c>
      <c r="G12" t="s">
        <v>15</v>
      </c>
      <c r="H12" t="s">
        <v>16</v>
      </c>
      <c r="I12" t="s">
        <v>15</v>
      </c>
      <c r="J12" t="s">
        <v>16</v>
      </c>
      <c r="K12" t="s">
        <v>17</v>
      </c>
      <c r="L12" t="s">
        <v>18</v>
      </c>
      <c r="M12" s="8">
        <v>6</v>
      </c>
      <c r="N12" t="s">
        <v>19</v>
      </c>
      <c r="O12" t="s">
        <v>65</v>
      </c>
      <c r="P12" t="s">
        <v>60</v>
      </c>
      <c r="Q12" t="s">
        <v>22</v>
      </c>
      <c r="R12" t="s">
        <v>23</v>
      </c>
      <c r="S12" t="s">
        <v>68</v>
      </c>
      <c r="T12" s="7">
        <v>41649.46</v>
      </c>
      <c r="U12" s="7" t="s">
        <v>25</v>
      </c>
      <c r="V12" s="13">
        <v>1457.73</v>
      </c>
      <c r="W12" s="7"/>
    </row>
    <row r="13" spans="1:23" x14ac:dyDescent="0.25">
      <c r="A13" s="9" t="s">
        <v>70</v>
      </c>
      <c r="B13" s="8" t="s">
        <v>69</v>
      </c>
      <c r="C13" s="8" t="s">
        <v>70</v>
      </c>
      <c r="D13" t="s">
        <v>12</v>
      </c>
      <c r="E13" t="s">
        <v>13</v>
      </c>
      <c r="F13" t="s">
        <v>71</v>
      </c>
      <c r="G13" t="s">
        <v>39</v>
      </c>
      <c r="H13" t="s">
        <v>40</v>
      </c>
      <c r="I13" t="s">
        <v>41</v>
      </c>
      <c r="J13" t="s">
        <v>42</v>
      </c>
      <c r="K13" t="s">
        <v>52</v>
      </c>
      <c r="L13" t="s">
        <v>53</v>
      </c>
      <c r="M13" s="8">
        <v>7</v>
      </c>
      <c r="N13" t="s">
        <v>19</v>
      </c>
      <c r="O13" t="s">
        <v>72</v>
      </c>
      <c r="P13" t="s">
        <v>55</v>
      </c>
      <c r="Q13" t="s">
        <v>46</v>
      </c>
      <c r="R13" t="s">
        <v>47</v>
      </c>
      <c r="S13" s="35" t="s">
        <v>73</v>
      </c>
      <c r="T13" s="7">
        <v>41649.46</v>
      </c>
      <c r="U13" s="7" t="s">
        <v>25</v>
      </c>
      <c r="V13" s="13">
        <v>36255.86</v>
      </c>
      <c r="W13" s="7"/>
    </row>
    <row r="14" spans="1:23" x14ac:dyDescent="0.25">
      <c r="A14" s="9" t="s">
        <v>128</v>
      </c>
      <c r="B14" s="8" t="s">
        <v>85</v>
      </c>
      <c r="C14" s="8" t="s">
        <v>86</v>
      </c>
      <c r="D14" t="s">
        <v>12</v>
      </c>
      <c r="E14" t="s">
        <v>13</v>
      </c>
      <c r="F14" t="s">
        <v>87</v>
      </c>
      <c r="G14" t="s">
        <v>39</v>
      </c>
      <c r="H14" t="s">
        <v>40</v>
      </c>
      <c r="I14" t="s">
        <v>41</v>
      </c>
      <c r="J14" t="s">
        <v>42</v>
      </c>
      <c r="K14" t="s">
        <v>52</v>
      </c>
      <c r="L14" t="s">
        <v>53</v>
      </c>
      <c r="M14" s="8">
        <v>13</v>
      </c>
      <c r="N14" t="s">
        <v>19</v>
      </c>
      <c r="O14" t="s">
        <v>88</v>
      </c>
      <c r="P14" t="s">
        <v>55</v>
      </c>
      <c r="Q14" t="s">
        <v>46</v>
      </c>
      <c r="R14" t="s">
        <v>47</v>
      </c>
      <c r="S14" s="35" t="s">
        <v>89</v>
      </c>
      <c r="T14" s="7">
        <v>41649.46</v>
      </c>
      <c r="U14" s="7" t="s">
        <v>25</v>
      </c>
      <c r="V14" s="13">
        <v>36255.86</v>
      </c>
      <c r="W14" s="7"/>
    </row>
    <row r="15" spans="1:23" hidden="1" x14ac:dyDescent="0.25">
      <c r="A15" s="9" t="s">
        <v>78</v>
      </c>
      <c r="B15" s="8" t="s">
        <v>62</v>
      </c>
      <c r="C15" s="8" t="s">
        <v>78</v>
      </c>
      <c r="D15" t="s">
        <v>12</v>
      </c>
      <c r="E15" t="s">
        <v>13</v>
      </c>
      <c r="F15" t="s">
        <v>64</v>
      </c>
      <c r="G15" t="s">
        <v>15</v>
      </c>
      <c r="H15" t="s">
        <v>16</v>
      </c>
      <c r="I15" t="s">
        <v>15</v>
      </c>
      <c r="J15" t="s">
        <v>16</v>
      </c>
      <c r="K15" t="s">
        <v>17</v>
      </c>
      <c r="L15" t="s">
        <v>18</v>
      </c>
      <c r="M15" s="8">
        <v>6</v>
      </c>
      <c r="N15" t="s">
        <v>19</v>
      </c>
      <c r="O15" t="s">
        <v>65</v>
      </c>
      <c r="P15" t="s">
        <v>21</v>
      </c>
      <c r="Q15" t="s">
        <v>22</v>
      </c>
      <c r="R15" t="s">
        <v>23</v>
      </c>
      <c r="S15" t="s">
        <v>79</v>
      </c>
      <c r="T15" s="7">
        <v>41649.46</v>
      </c>
      <c r="U15" s="7" t="s">
        <v>25</v>
      </c>
      <c r="V15" s="13">
        <v>3935.87</v>
      </c>
      <c r="W15" s="7"/>
    </row>
    <row r="16" spans="1:23" hidden="1" x14ac:dyDescent="0.25">
      <c r="A16" s="9" t="s">
        <v>78</v>
      </c>
      <c r="B16" s="8" t="s">
        <v>69</v>
      </c>
      <c r="C16" s="8" t="s">
        <v>78</v>
      </c>
      <c r="D16" t="s">
        <v>12</v>
      </c>
      <c r="E16" t="s">
        <v>13</v>
      </c>
      <c r="F16" t="s">
        <v>71</v>
      </c>
      <c r="G16" t="s">
        <v>15</v>
      </c>
      <c r="H16" t="s">
        <v>16</v>
      </c>
      <c r="I16" t="s">
        <v>15</v>
      </c>
      <c r="J16" t="s">
        <v>16</v>
      </c>
      <c r="K16" t="s">
        <v>17</v>
      </c>
      <c r="L16" t="s">
        <v>18</v>
      </c>
      <c r="M16" s="8">
        <v>7</v>
      </c>
      <c r="N16" t="s">
        <v>19</v>
      </c>
      <c r="O16" t="s">
        <v>72</v>
      </c>
      <c r="P16" t="s">
        <v>60</v>
      </c>
      <c r="Q16" t="s">
        <v>22</v>
      </c>
      <c r="R16" t="s">
        <v>23</v>
      </c>
      <c r="S16" t="s">
        <v>80</v>
      </c>
      <c r="T16" s="7">
        <v>41649.46</v>
      </c>
      <c r="U16" s="7" t="s">
        <v>25</v>
      </c>
      <c r="V16" s="13">
        <v>1457.73</v>
      </c>
      <c r="W16" s="7"/>
    </row>
    <row r="17" spans="1:23" hidden="1" x14ac:dyDescent="0.25">
      <c r="A17" s="9" t="s">
        <v>81</v>
      </c>
      <c r="B17" s="8" t="s">
        <v>69</v>
      </c>
      <c r="C17" s="8" t="s">
        <v>81</v>
      </c>
      <c r="D17" t="s">
        <v>12</v>
      </c>
      <c r="E17" t="s">
        <v>13</v>
      </c>
      <c r="F17" t="s">
        <v>71</v>
      </c>
      <c r="G17" t="s">
        <v>15</v>
      </c>
      <c r="H17" t="s">
        <v>16</v>
      </c>
      <c r="I17" t="s">
        <v>15</v>
      </c>
      <c r="J17" t="s">
        <v>16</v>
      </c>
      <c r="K17" t="s">
        <v>17</v>
      </c>
      <c r="L17" t="s">
        <v>18</v>
      </c>
      <c r="M17" s="8">
        <v>7</v>
      </c>
      <c r="N17" t="s">
        <v>19</v>
      </c>
      <c r="O17" t="s">
        <v>72</v>
      </c>
      <c r="P17" t="s">
        <v>21</v>
      </c>
      <c r="Q17" t="s">
        <v>22</v>
      </c>
      <c r="R17" t="s">
        <v>23</v>
      </c>
      <c r="S17" t="s">
        <v>82</v>
      </c>
      <c r="T17" s="7">
        <v>41649.46</v>
      </c>
      <c r="U17" s="7" t="s">
        <v>25</v>
      </c>
      <c r="V17" s="13">
        <v>3935.87</v>
      </c>
      <c r="W17" s="7"/>
    </row>
    <row r="18" spans="1:23" hidden="1" x14ac:dyDescent="0.25">
      <c r="A18" s="9" t="s">
        <v>81</v>
      </c>
      <c r="B18" s="8" t="s">
        <v>74</v>
      </c>
      <c r="C18" s="8" t="s">
        <v>81</v>
      </c>
      <c r="D18" t="s">
        <v>12</v>
      </c>
      <c r="E18" t="s">
        <v>13</v>
      </c>
      <c r="F18" t="s">
        <v>75</v>
      </c>
      <c r="G18" t="s">
        <v>15</v>
      </c>
      <c r="H18" t="s">
        <v>16</v>
      </c>
      <c r="I18" t="s">
        <v>15</v>
      </c>
      <c r="J18" t="s">
        <v>16</v>
      </c>
      <c r="K18" t="s">
        <v>17</v>
      </c>
      <c r="L18" t="s">
        <v>18</v>
      </c>
      <c r="M18" s="8">
        <v>11</v>
      </c>
      <c r="N18" t="s">
        <v>19</v>
      </c>
      <c r="O18" t="s">
        <v>76</v>
      </c>
      <c r="P18" t="s">
        <v>21</v>
      </c>
      <c r="Q18" t="s">
        <v>22</v>
      </c>
      <c r="R18" t="s">
        <v>23</v>
      </c>
      <c r="S18" t="s">
        <v>83</v>
      </c>
      <c r="T18" s="7">
        <v>41649.46</v>
      </c>
      <c r="U18" s="7" t="s">
        <v>25</v>
      </c>
      <c r="V18" s="13">
        <v>3935.87</v>
      </c>
      <c r="W18" s="7"/>
    </row>
    <row r="19" spans="1:23" hidden="1" x14ac:dyDescent="0.25">
      <c r="A19" s="9" t="s">
        <v>81</v>
      </c>
      <c r="B19" s="8" t="s">
        <v>74</v>
      </c>
      <c r="C19" s="8" t="s">
        <v>81</v>
      </c>
      <c r="D19" t="s">
        <v>12</v>
      </c>
      <c r="E19" t="s">
        <v>13</v>
      </c>
      <c r="F19" t="s">
        <v>75</v>
      </c>
      <c r="G19" t="s">
        <v>15</v>
      </c>
      <c r="H19" t="s">
        <v>16</v>
      </c>
      <c r="I19" t="s">
        <v>15</v>
      </c>
      <c r="J19" t="s">
        <v>16</v>
      </c>
      <c r="K19" t="s">
        <v>17</v>
      </c>
      <c r="L19" t="s">
        <v>18</v>
      </c>
      <c r="M19" s="8">
        <v>11</v>
      </c>
      <c r="N19" t="s">
        <v>19</v>
      </c>
      <c r="O19" t="s">
        <v>76</v>
      </c>
      <c r="P19" t="s">
        <v>60</v>
      </c>
      <c r="Q19" t="s">
        <v>22</v>
      </c>
      <c r="R19" t="s">
        <v>23</v>
      </c>
      <c r="S19" t="s">
        <v>84</v>
      </c>
      <c r="T19" s="7">
        <v>41649.46</v>
      </c>
      <c r="U19" s="7" t="s">
        <v>25</v>
      </c>
      <c r="V19" s="13">
        <v>1457.73</v>
      </c>
      <c r="W19" s="7"/>
    </row>
    <row r="20" spans="1:23" x14ac:dyDescent="0.25">
      <c r="A20" s="9" t="s">
        <v>129</v>
      </c>
      <c r="B20" s="8" t="s">
        <v>94</v>
      </c>
      <c r="C20" s="8" t="s">
        <v>95</v>
      </c>
      <c r="D20" t="s">
        <v>12</v>
      </c>
      <c r="E20" t="s">
        <v>13</v>
      </c>
      <c r="F20" t="s">
        <v>96</v>
      </c>
      <c r="G20" t="s">
        <v>39</v>
      </c>
      <c r="H20" t="s">
        <v>40</v>
      </c>
      <c r="I20" t="s">
        <v>41</v>
      </c>
      <c r="J20" t="s">
        <v>42</v>
      </c>
      <c r="K20" t="s">
        <v>97</v>
      </c>
      <c r="L20" t="s">
        <v>44</v>
      </c>
      <c r="M20" s="8">
        <v>14</v>
      </c>
      <c r="N20" t="s">
        <v>19</v>
      </c>
      <c r="O20" t="s">
        <v>98</v>
      </c>
      <c r="P20" t="s">
        <v>55</v>
      </c>
      <c r="Q20" t="s">
        <v>46</v>
      </c>
      <c r="R20" t="s">
        <v>47</v>
      </c>
      <c r="S20" s="35" t="s">
        <v>99</v>
      </c>
      <c r="T20" s="7">
        <v>41649.46</v>
      </c>
      <c r="U20" s="7" t="s">
        <v>25</v>
      </c>
      <c r="V20" s="13">
        <v>36255.86</v>
      </c>
      <c r="W20" s="7"/>
    </row>
    <row r="21" spans="1:23" hidden="1" x14ac:dyDescent="0.25">
      <c r="A21" s="9" t="s">
        <v>91</v>
      </c>
      <c r="B21" s="8" t="s">
        <v>85</v>
      </c>
      <c r="C21" s="8" t="s">
        <v>90</v>
      </c>
      <c r="D21" t="s">
        <v>12</v>
      </c>
      <c r="E21" t="s">
        <v>13</v>
      </c>
      <c r="F21" t="s">
        <v>87</v>
      </c>
      <c r="G21" t="s">
        <v>15</v>
      </c>
      <c r="H21" t="s">
        <v>16</v>
      </c>
      <c r="I21" t="s">
        <v>15</v>
      </c>
      <c r="J21" t="s">
        <v>16</v>
      </c>
      <c r="K21" t="s">
        <v>17</v>
      </c>
      <c r="L21" t="s">
        <v>18</v>
      </c>
      <c r="M21" s="8">
        <v>13</v>
      </c>
      <c r="N21" t="s">
        <v>19</v>
      </c>
      <c r="O21" t="s">
        <v>88</v>
      </c>
      <c r="P21" t="s">
        <v>21</v>
      </c>
      <c r="Q21" t="s">
        <v>22</v>
      </c>
      <c r="R21" t="s">
        <v>23</v>
      </c>
      <c r="S21" t="s">
        <v>92</v>
      </c>
      <c r="T21" s="7">
        <v>41649.46</v>
      </c>
      <c r="U21" s="7" t="s">
        <v>25</v>
      </c>
      <c r="V21" s="13">
        <v>3935.87</v>
      </c>
      <c r="W21" s="7"/>
    </row>
    <row r="22" spans="1:23" hidden="1" x14ac:dyDescent="0.25">
      <c r="A22" s="9" t="s">
        <v>91</v>
      </c>
      <c r="B22" s="8" t="s">
        <v>85</v>
      </c>
      <c r="C22" s="8" t="s">
        <v>91</v>
      </c>
      <c r="D22" t="s">
        <v>12</v>
      </c>
      <c r="E22" t="s">
        <v>13</v>
      </c>
      <c r="F22" t="s">
        <v>87</v>
      </c>
      <c r="G22" t="s">
        <v>15</v>
      </c>
      <c r="H22" t="s">
        <v>16</v>
      </c>
      <c r="I22" t="s">
        <v>15</v>
      </c>
      <c r="J22" t="s">
        <v>16</v>
      </c>
      <c r="K22" t="s">
        <v>17</v>
      </c>
      <c r="L22" t="s">
        <v>18</v>
      </c>
      <c r="M22" s="8">
        <v>13</v>
      </c>
      <c r="N22" t="s">
        <v>19</v>
      </c>
      <c r="O22" t="s">
        <v>88</v>
      </c>
      <c r="P22" t="s">
        <v>60</v>
      </c>
      <c r="Q22" t="s">
        <v>22</v>
      </c>
      <c r="R22" t="s">
        <v>23</v>
      </c>
      <c r="S22" t="s">
        <v>93</v>
      </c>
      <c r="T22" s="7">
        <v>41649.46</v>
      </c>
      <c r="U22" s="7" t="s">
        <v>25</v>
      </c>
      <c r="V22" s="13">
        <v>1457.73</v>
      </c>
      <c r="W22" s="7"/>
    </row>
    <row r="23" spans="1:23" x14ac:dyDescent="0.25">
      <c r="A23" s="9" t="s">
        <v>131</v>
      </c>
      <c r="B23" s="8" t="s">
        <v>108</v>
      </c>
      <c r="C23" s="8" t="s">
        <v>109</v>
      </c>
      <c r="D23" t="s">
        <v>12</v>
      </c>
      <c r="E23" t="s">
        <v>13</v>
      </c>
      <c r="F23" t="s">
        <v>110</v>
      </c>
      <c r="G23" t="s">
        <v>39</v>
      </c>
      <c r="H23" t="s">
        <v>40</v>
      </c>
      <c r="I23" t="s">
        <v>41</v>
      </c>
      <c r="J23" t="s">
        <v>42</v>
      </c>
      <c r="K23" t="s">
        <v>52</v>
      </c>
      <c r="L23" t="s">
        <v>53</v>
      </c>
      <c r="M23" s="8">
        <v>17</v>
      </c>
      <c r="N23" t="s">
        <v>19</v>
      </c>
      <c r="O23" t="s">
        <v>111</v>
      </c>
      <c r="P23" t="s">
        <v>55</v>
      </c>
      <c r="Q23" t="s">
        <v>46</v>
      </c>
      <c r="R23" t="s">
        <v>47</v>
      </c>
      <c r="S23" s="35" t="s">
        <v>112</v>
      </c>
      <c r="T23" s="7">
        <v>41649.46</v>
      </c>
      <c r="U23" s="7" t="s">
        <v>25</v>
      </c>
      <c r="V23" s="13">
        <v>36255.86</v>
      </c>
      <c r="W23" s="7"/>
    </row>
    <row r="24" spans="1:23" hidden="1" x14ac:dyDescent="0.25">
      <c r="A24" s="9" t="s">
        <v>100</v>
      </c>
      <c r="B24" s="8" t="s">
        <v>94</v>
      </c>
      <c r="C24" s="8" t="s">
        <v>100</v>
      </c>
      <c r="D24" t="s">
        <v>12</v>
      </c>
      <c r="E24" t="s">
        <v>13</v>
      </c>
      <c r="F24" t="s">
        <v>96</v>
      </c>
      <c r="G24" t="s">
        <v>15</v>
      </c>
      <c r="H24" t="s">
        <v>16</v>
      </c>
      <c r="I24" t="s">
        <v>15</v>
      </c>
      <c r="J24" t="s">
        <v>16</v>
      </c>
      <c r="K24" t="s">
        <v>17</v>
      </c>
      <c r="L24" t="s">
        <v>18</v>
      </c>
      <c r="M24" s="8">
        <v>14</v>
      </c>
      <c r="N24" t="s">
        <v>19</v>
      </c>
      <c r="O24" t="s">
        <v>98</v>
      </c>
      <c r="P24" t="s">
        <v>21</v>
      </c>
      <c r="Q24" t="s">
        <v>22</v>
      </c>
      <c r="R24" t="s">
        <v>23</v>
      </c>
      <c r="S24" t="s">
        <v>101</v>
      </c>
      <c r="T24" s="7">
        <v>41649.46</v>
      </c>
      <c r="U24" s="7" t="s">
        <v>25</v>
      </c>
      <c r="V24" s="13">
        <v>3935.87</v>
      </c>
      <c r="W24" s="7"/>
    </row>
    <row r="25" spans="1:23" hidden="1" x14ac:dyDescent="0.25">
      <c r="A25" s="9" t="s">
        <v>100</v>
      </c>
      <c r="B25" s="8" t="s">
        <v>94</v>
      </c>
      <c r="C25" s="8" t="s">
        <v>100</v>
      </c>
      <c r="D25" t="s">
        <v>12</v>
      </c>
      <c r="E25" t="s">
        <v>13</v>
      </c>
      <c r="F25" t="s">
        <v>96</v>
      </c>
      <c r="G25" t="s">
        <v>15</v>
      </c>
      <c r="H25" t="s">
        <v>16</v>
      </c>
      <c r="I25" t="s">
        <v>15</v>
      </c>
      <c r="J25" t="s">
        <v>16</v>
      </c>
      <c r="K25" t="s">
        <v>17</v>
      </c>
      <c r="L25" t="s">
        <v>18</v>
      </c>
      <c r="M25" s="8">
        <v>14</v>
      </c>
      <c r="N25" t="s">
        <v>19</v>
      </c>
      <c r="O25" t="s">
        <v>98</v>
      </c>
      <c r="P25" t="s">
        <v>60</v>
      </c>
      <c r="Q25" t="s">
        <v>22</v>
      </c>
      <c r="R25" t="s">
        <v>23</v>
      </c>
      <c r="S25" t="s">
        <v>102</v>
      </c>
      <c r="T25" s="7">
        <v>41649.46</v>
      </c>
      <c r="U25" s="7" t="s">
        <v>25</v>
      </c>
      <c r="V25" s="13">
        <v>1457.73</v>
      </c>
      <c r="W25" s="7"/>
    </row>
    <row r="26" spans="1:23" x14ac:dyDescent="0.25">
      <c r="A26" s="9" t="s">
        <v>130</v>
      </c>
      <c r="B26" s="8" t="s">
        <v>103</v>
      </c>
      <c r="C26" s="8" t="s">
        <v>104</v>
      </c>
      <c r="D26" t="s">
        <v>12</v>
      </c>
      <c r="E26" t="s">
        <v>13</v>
      </c>
      <c r="F26" t="s">
        <v>105</v>
      </c>
      <c r="G26" t="s">
        <v>39</v>
      </c>
      <c r="H26" t="s">
        <v>40</v>
      </c>
      <c r="I26" t="s">
        <v>41</v>
      </c>
      <c r="J26" t="s">
        <v>42</v>
      </c>
      <c r="K26" t="s">
        <v>52</v>
      </c>
      <c r="L26" t="s">
        <v>53</v>
      </c>
      <c r="M26" s="8">
        <v>19</v>
      </c>
      <c r="N26" t="s">
        <v>19</v>
      </c>
      <c r="O26" t="s">
        <v>106</v>
      </c>
      <c r="P26" t="s">
        <v>55</v>
      </c>
      <c r="Q26" t="s">
        <v>46</v>
      </c>
      <c r="R26" t="s">
        <v>47</v>
      </c>
      <c r="S26" s="35" t="s">
        <v>107</v>
      </c>
      <c r="T26" s="7">
        <v>41649.46</v>
      </c>
      <c r="U26" s="7" t="s">
        <v>25</v>
      </c>
      <c r="V26" s="13">
        <v>36255.86</v>
      </c>
      <c r="W26" s="7"/>
    </row>
    <row r="27" spans="1:23" x14ac:dyDescent="0.25">
      <c r="A27" s="9" t="s">
        <v>134</v>
      </c>
      <c r="B27" s="8" t="s">
        <v>10</v>
      </c>
      <c r="C27" s="8" t="s">
        <v>117</v>
      </c>
      <c r="D27" t="s">
        <v>12</v>
      </c>
      <c r="E27" t="s">
        <v>13</v>
      </c>
      <c r="F27" t="s">
        <v>14</v>
      </c>
      <c r="G27" t="s">
        <v>39</v>
      </c>
      <c r="H27" t="s">
        <v>40</v>
      </c>
      <c r="I27" t="s">
        <v>41</v>
      </c>
      <c r="J27" t="s">
        <v>42</v>
      </c>
      <c r="K27" t="s">
        <v>52</v>
      </c>
      <c r="L27" t="s">
        <v>53</v>
      </c>
      <c r="M27" s="8">
        <v>20</v>
      </c>
      <c r="N27" t="s">
        <v>19</v>
      </c>
      <c r="O27" t="s">
        <v>20</v>
      </c>
      <c r="P27" t="s">
        <v>55</v>
      </c>
      <c r="Q27" t="s">
        <v>46</v>
      </c>
      <c r="R27" t="s">
        <v>47</v>
      </c>
      <c r="S27" s="35" t="s">
        <v>118</v>
      </c>
      <c r="T27" s="7">
        <v>41649.46</v>
      </c>
      <c r="U27" s="7" t="s">
        <v>25</v>
      </c>
      <c r="V27" s="13">
        <v>36255.86</v>
      </c>
      <c r="W27" s="7"/>
    </row>
    <row r="28" spans="1:23" hidden="1" x14ac:dyDescent="0.25">
      <c r="A28" s="9" t="s">
        <v>132</v>
      </c>
      <c r="B28" s="8" t="s">
        <v>108</v>
      </c>
      <c r="C28" s="8" t="s">
        <v>113</v>
      </c>
      <c r="D28" t="s">
        <v>12</v>
      </c>
      <c r="E28" t="s">
        <v>13</v>
      </c>
      <c r="F28" t="s">
        <v>110</v>
      </c>
      <c r="G28" t="s">
        <v>15</v>
      </c>
      <c r="H28" t="s">
        <v>16</v>
      </c>
      <c r="I28" t="s">
        <v>15</v>
      </c>
      <c r="J28" t="s">
        <v>16</v>
      </c>
      <c r="K28" t="s">
        <v>17</v>
      </c>
      <c r="L28" t="s">
        <v>18</v>
      </c>
      <c r="M28" s="8">
        <v>17</v>
      </c>
      <c r="N28" t="s">
        <v>19</v>
      </c>
      <c r="O28" t="s">
        <v>111</v>
      </c>
      <c r="P28" t="s">
        <v>60</v>
      </c>
      <c r="Q28" t="s">
        <v>22</v>
      </c>
      <c r="R28" t="s">
        <v>23</v>
      </c>
      <c r="S28" t="s">
        <v>114</v>
      </c>
      <c r="T28" s="7">
        <v>41649.46</v>
      </c>
      <c r="U28" s="7" t="s">
        <v>25</v>
      </c>
      <c r="V28" s="13">
        <v>1457.73</v>
      </c>
      <c r="W28" s="7"/>
    </row>
    <row r="29" spans="1:23" hidden="1" x14ac:dyDescent="0.25">
      <c r="A29" s="9" t="s">
        <v>133</v>
      </c>
      <c r="B29" s="8" t="s">
        <v>103</v>
      </c>
      <c r="C29" s="8" t="s">
        <v>115</v>
      </c>
      <c r="D29" t="s">
        <v>12</v>
      </c>
      <c r="E29" t="s">
        <v>13</v>
      </c>
      <c r="F29" t="s">
        <v>105</v>
      </c>
      <c r="G29" t="s">
        <v>15</v>
      </c>
      <c r="H29" t="s">
        <v>16</v>
      </c>
      <c r="I29" t="s">
        <v>15</v>
      </c>
      <c r="J29" t="s">
        <v>16</v>
      </c>
      <c r="K29" t="s">
        <v>17</v>
      </c>
      <c r="L29" t="s">
        <v>18</v>
      </c>
      <c r="M29" s="8">
        <v>19</v>
      </c>
      <c r="N29" t="s">
        <v>19</v>
      </c>
      <c r="O29" t="s">
        <v>106</v>
      </c>
      <c r="P29" t="s">
        <v>60</v>
      </c>
      <c r="Q29" t="s">
        <v>22</v>
      </c>
      <c r="R29" t="s">
        <v>23</v>
      </c>
      <c r="S29" t="s">
        <v>116</v>
      </c>
      <c r="T29" s="7">
        <v>41649.46</v>
      </c>
      <c r="U29" s="7" t="s">
        <v>25</v>
      </c>
      <c r="V29" s="13">
        <v>1457.73</v>
      </c>
      <c r="W29" s="7"/>
    </row>
    <row r="30" spans="1:23" x14ac:dyDescent="0.25">
      <c r="A30" s="9" t="s">
        <v>11</v>
      </c>
      <c r="B30" s="8" t="s">
        <v>26</v>
      </c>
      <c r="C30" s="8" t="s">
        <v>121</v>
      </c>
      <c r="D30" t="s">
        <v>12</v>
      </c>
      <c r="E30" t="s">
        <v>13</v>
      </c>
      <c r="F30" t="s">
        <v>28</v>
      </c>
      <c r="G30" t="s">
        <v>39</v>
      </c>
      <c r="H30" t="s">
        <v>40</v>
      </c>
      <c r="I30" t="s">
        <v>41</v>
      </c>
      <c r="J30" t="s">
        <v>42</v>
      </c>
      <c r="K30" t="s">
        <v>52</v>
      </c>
      <c r="L30" t="s">
        <v>53</v>
      </c>
      <c r="M30" s="8">
        <v>22</v>
      </c>
      <c r="N30" t="s">
        <v>19</v>
      </c>
      <c r="O30" t="s">
        <v>29</v>
      </c>
      <c r="P30" t="s">
        <v>55</v>
      </c>
      <c r="Q30" t="s">
        <v>46</v>
      </c>
      <c r="R30" t="s">
        <v>47</v>
      </c>
      <c r="S30" s="35" t="s">
        <v>122</v>
      </c>
      <c r="T30" s="7">
        <v>41649.46</v>
      </c>
      <c r="U30" s="7" t="s">
        <v>25</v>
      </c>
      <c r="V30" s="13">
        <v>36255.86</v>
      </c>
      <c r="W30" s="7"/>
    </row>
    <row r="31" spans="1:23" hidden="1" x14ac:dyDescent="0.25">
      <c r="A31" s="9" t="s">
        <v>32</v>
      </c>
      <c r="B31" s="8" t="s">
        <v>108</v>
      </c>
      <c r="C31" s="8" t="s">
        <v>31</v>
      </c>
      <c r="D31" t="s">
        <v>12</v>
      </c>
      <c r="E31" t="s">
        <v>13</v>
      </c>
      <c r="F31" t="s">
        <v>110</v>
      </c>
      <c r="G31" t="s">
        <v>15</v>
      </c>
      <c r="H31" t="s">
        <v>16</v>
      </c>
      <c r="I31" t="s">
        <v>15</v>
      </c>
      <c r="J31" t="s">
        <v>16</v>
      </c>
      <c r="K31" t="s">
        <v>17</v>
      </c>
      <c r="L31" t="s">
        <v>18</v>
      </c>
      <c r="M31" s="8">
        <v>17</v>
      </c>
      <c r="N31" t="s">
        <v>19</v>
      </c>
      <c r="O31" t="s">
        <v>111</v>
      </c>
      <c r="P31" t="s">
        <v>21</v>
      </c>
      <c r="Q31" t="s">
        <v>22</v>
      </c>
      <c r="R31" t="s">
        <v>23</v>
      </c>
      <c r="S31" t="s">
        <v>119</v>
      </c>
      <c r="T31" s="7">
        <v>41649.46</v>
      </c>
      <c r="U31" s="7" t="s">
        <v>25</v>
      </c>
      <c r="V31" s="13">
        <v>3935.87</v>
      </c>
      <c r="W31" s="7"/>
    </row>
    <row r="32" spans="1:23" hidden="1" x14ac:dyDescent="0.25">
      <c r="A32" s="9" t="s">
        <v>32</v>
      </c>
      <c r="B32" s="8" t="s">
        <v>103</v>
      </c>
      <c r="C32" s="8" t="s">
        <v>31</v>
      </c>
      <c r="D32" t="s">
        <v>12</v>
      </c>
      <c r="E32" t="s">
        <v>13</v>
      </c>
      <c r="F32" t="s">
        <v>105</v>
      </c>
      <c r="G32" t="s">
        <v>15</v>
      </c>
      <c r="H32" t="s">
        <v>16</v>
      </c>
      <c r="I32" t="s">
        <v>15</v>
      </c>
      <c r="J32" t="s">
        <v>16</v>
      </c>
      <c r="K32" t="s">
        <v>17</v>
      </c>
      <c r="L32" t="s">
        <v>18</v>
      </c>
      <c r="M32" s="8">
        <v>19</v>
      </c>
      <c r="N32" t="s">
        <v>19</v>
      </c>
      <c r="O32" t="s">
        <v>106</v>
      </c>
      <c r="P32" t="s">
        <v>21</v>
      </c>
      <c r="Q32" t="s">
        <v>22</v>
      </c>
      <c r="R32" t="s">
        <v>23</v>
      </c>
      <c r="S32" t="s">
        <v>120</v>
      </c>
      <c r="T32" s="7">
        <v>41649.46</v>
      </c>
      <c r="U32" s="7" t="s">
        <v>25</v>
      </c>
      <c r="V32" s="13">
        <v>3935.87</v>
      </c>
      <c r="W32" s="7"/>
    </row>
    <row r="33" spans="1:24" x14ac:dyDescent="0.25">
      <c r="A33" s="9" t="s">
        <v>125</v>
      </c>
      <c r="B33" s="8" t="s">
        <v>32</v>
      </c>
      <c r="C33" s="8" t="s">
        <v>27</v>
      </c>
      <c r="D33" t="s">
        <v>12</v>
      </c>
      <c r="E33" t="s">
        <v>13</v>
      </c>
      <c r="F33" t="s">
        <v>33</v>
      </c>
      <c r="G33" t="s">
        <v>39</v>
      </c>
      <c r="H33" t="s">
        <v>40</v>
      </c>
      <c r="I33" t="s">
        <v>41</v>
      </c>
      <c r="J33" t="s">
        <v>42</v>
      </c>
      <c r="K33" t="s">
        <v>43</v>
      </c>
      <c r="L33" t="s">
        <v>44</v>
      </c>
      <c r="M33" s="8">
        <v>2</v>
      </c>
      <c r="N33" t="s">
        <v>19</v>
      </c>
      <c r="O33" t="s">
        <v>35</v>
      </c>
      <c r="P33" t="s">
        <v>45</v>
      </c>
      <c r="Q33" t="s">
        <v>46</v>
      </c>
      <c r="R33" t="s">
        <v>47</v>
      </c>
      <c r="S33" s="35" t="s">
        <v>48</v>
      </c>
      <c r="T33" s="7">
        <v>65699.820000000007</v>
      </c>
      <c r="U33" s="7" t="s">
        <v>25</v>
      </c>
      <c r="V33" s="13">
        <v>57191.7</v>
      </c>
      <c r="W33" s="7"/>
    </row>
    <row r="34" spans="1:24" x14ac:dyDescent="0.25">
      <c r="A34" s="9" t="s">
        <v>135</v>
      </c>
      <c r="B34" s="27" t="s">
        <v>32</v>
      </c>
      <c r="C34" s="27" t="s">
        <v>27</v>
      </c>
      <c r="D34" s="28" t="s">
        <v>12</v>
      </c>
      <c r="E34" s="28" t="s">
        <v>13</v>
      </c>
      <c r="F34" s="28" t="s">
        <v>34</v>
      </c>
      <c r="G34" s="28" t="s">
        <v>39</v>
      </c>
      <c r="H34" s="28" t="s">
        <v>40</v>
      </c>
      <c r="I34" s="28" t="s">
        <v>41</v>
      </c>
      <c r="J34" s="28" t="s">
        <v>42</v>
      </c>
      <c r="K34" s="28" t="s">
        <v>43</v>
      </c>
      <c r="L34" s="28" t="s">
        <v>44</v>
      </c>
      <c r="M34" s="27">
        <v>2</v>
      </c>
      <c r="N34" s="28" t="s">
        <v>19</v>
      </c>
      <c r="O34" s="28" t="s">
        <v>36</v>
      </c>
      <c r="P34" s="28" t="s">
        <v>45</v>
      </c>
      <c r="Q34" s="28" t="s">
        <v>46</v>
      </c>
      <c r="R34" s="28" t="s">
        <v>47</v>
      </c>
      <c r="S34" s="36" t="s">
        <v>123</v>
      </c>
      <c r="T34" s="29">
        <v>65699.820000000007</v>
      </c>
      <c r="U34" s="29" t="s">
        <v>25</v>
      </c>
      <c r="V34" s="13">
        <v>57191.7</v>
      </c>
      <c r="W34" s="7"/>
    </row>
    <row r="35" spans="1:24" hidden="1" x14ac:dyDescent="0.25">
      <c r="A35" s="27" t="s">
        <v>124</v>
      </c>
      <c r="B35" s="27" t="s">
        <v>157</v>
      </c>
      <c r="C35" s="27" t="s">
        <v>158</v>
      </c>
      <c r="D35" s="28" t="s">
        <v>12</v>
      </c>
      <c r="E35" s="28" t="s">
        <v>13</v>
      </c>
      <c r="F35" s="28" t="s">
        <v>159</v>
      </c>
      <c r="G35" s="28" t="s">
        <v>15</v>
      </c>
      <c r="H35" s="28" t="s">
        <v>16</v>
      </c>
      <c r="I35" s="28" t="s">
        <v>15</v>
      </c>
      <c r="J35" s="28" t="s">
        <v>16</v>
      </c>
      <c r="K35" s="28" t="s">
        <v>17</v>
      </c>
      <c r="L35" s="28" t="s">
        <v>18</v>
      </c>
      <c r="M35" s="28" t="s">
        <v>160</v>
      </c>
      <c r="N35" s="28" t="s">
        <v>19</v>
      </c>
      <c r="O35" s="28" t="s">
        <v>161</v>
      </c>
      <c r="P35" s="28"/>
      <c r="Q35" s="28" t="s">
        <v>22</v>
      </c>
      <c r="R35" s="28" t="s">
        <v>23</v>
      </c>
      <c r="S35" s="28" t="s">
        <v>162</v>
      </c>
      <c r="T35" s="30">
        <v>5206.1899999999996</v>
      </c>
      <c r="U35" s="31"/>
      <c r="V35" s="34">
        <v>182.22</v>
      </c>
      <c r="W35" s="26"/>
      <c r="X35" s="26"/>
    </row>
    <row r="36" spans="1:24" hidden="1" x14ac:dyDescent="0.25">
      <c r="A36" s="21" t="s">
        <v>124</v>
      </c>
      <c r="B36" s="21" t="s">
        <v>157</v>
      </c>
      <c r="C36" s="21" t="s">
        <v>158</v>
      </c>
      <c r="D36" t="s">
        <v>12</v>
      </c>
      <c r="E36" t="s">
        <v>13</v>
      </c>
      <c r="F36" t="s">
        <v>159</v>
      </c>
      <c r="G36" t="s">
        <v>39</v>
      </c>
      <c r="H36" t="s">
        <v>40</v>
      </c>
      <c r="I36" t="s">
        <v>41</v>
      </c>
      <c r="J36" t="s">
        <v>42</v>
      </c>
      <c r="K36" t="s">
        <v>52</v>
      </c>
      <c r="L36" t="s">
        <v>53</v>
      </c>
      <c r="M36" t="s">
        <v>160</v>
      </c>
      <c r="N36" t="s">
        <v>19</v>
      </c>
      <c r="O36" t="s">
        <v>161</v>
      </c>
      <c r="Q36" t="s">
        <v>22</v>
      </c>
      <c r="R36" t="s">
        <v>23</v>
      </c>
      <c r="S36" t="s">
        <v>162</v>
      </c>
      <c r="T36" s="4">
        <v>5206.1899999999996</v>
      </c>
      <c r="U36" s="26"/>
      <c r="V36" s="34">
        <v>33.93</v>
      </c>
      <c r="W36" s="26"/>
      <c r="X36" s="26"/>
    </row>
    <row r="37" spans="1:24" hidden="1" x14ac:dyDescent="0.25">
      <c r="A37" s="21" t="s">
        <v>124</v>
      </c>
      <c r="B37" s="21" t="s">
        <v>163</v>
      </c>
      <c r="C37" s="21" t="s">
        <v>164</v>
      </c>
      <c r="D37" t="s">
        <v>12</v>
      </c>
      <c r="E37" t="s">
        <v>13</v>
      </c>
      <c r="F37" t="s">
        <v>165</v>
      </c>
      <c r="G37" t="s">
        <v>15</v>
      </c>
      <c r="H37" t="s">
        <v>16</v>
      </c>
      <c r="I37" t="s">
        <v>15</v>
      </c>
      <c r="J37" t="s">
        <v>16</v>
      </c>
      <c r="K37" t="s">
        <v>17</v>
      </c>
      <c r="L37" t="s">
        <v>18</v>
      </c>
      <c r="M37" t="s">
        <v>166</v>
      </c>
      <c r="N37" t="s">
        <v>19</v>
      </c>
      <c r="O37" t="s">
        <v>167</v>
      </c>
      <c r="Q37" t="s">
        <v>22</v>
      </c>
      <c r="R37" t="s">
        <v>23</v>
      </c>
      <c r="S37" t="s">
        <v>168</v>
      </c>
      <c r="T37" s="4">
        <v>52061.83</v>
      </c>
      <c r="U37" s="26"/>
      <c r="V37" s="34">
        <v>1822.16</v>
      </c>
      <c r="W37" s="26"/>
      <c r="X37" s="26"/>
    </row>
    <row r="38" spans="1:24" hidden="1" x14ac:dyDescent="0.25">
      <c r="A38" s="21" t="s">
        <v>124</v>
      </c>
      <c r="B38" s="21" t="s">
        <v>163</v>
      </c>
      <c r="C38" s="21" t="s">
        <v>164</v>
      </c>
      <c r="D38" t="s">
        <v>12</v>
      </c>
      <c r="E38" t="s">
        <v>13</v>
      </c>
      <c r="F38" t="s">
        <v>165</v>
      </c>
      <c r="G38" t="s">
        <v>39</v>
      </c>
      <c r="H38" t="s">
        <v>40</v>
      </c>
      <c r="I38" t="s">
        <v>41</v>
      </c>
      <c r="J38" t="s">
        <v>42</v>
      </c>
      <c r="K38" t="s">
        <v>52</v>
      </c>
      <c r="L38" t="s">
        <v>53</v>
      </c>
      <c r="M38" t="s">
        <v>166</v>
      </c>
      <c r="N38" t="s">
        <v>19</v>
      </c>
      <c r="O38" t="s">
        <v>167</v>
      </c>
      <c r="Q38" t="s">
        <v>22</v>
      </c>
      <c r="R38" t="s">
        <v>23</v>
      </c>
      <c r="S38" t="s">
        <v>168</v>
      </c>
      <c r="T38" s="4">
        <v>52061.83</v>
      </c>
      <c r="U38" s="26"/>
      <c r="V38" s="34">
        <v>412.35</v>
      </c>
      <c r="W38" s="26"/>
      <c r="X38" s="26"/>
    </row>
    <row r="39" spans="1:24" x14ac:dyDescent="0.25">
      <c r="A39" s="9" t="s">
        <v>169</v>
      </c>
      <c r="B39" s="27" t="s">
        <v>157</v>
      </c>
      <c r="C39" s="27" t="s">
        <v>170</v>
      </c>
      <c r="D39" s="12" t="s">
        <v>12</v>
      </c>
      <c r="E39" s="12" t="s">
        <v>13</v>
      </c>
      <c r="F39" s="12" t="s">
        <v>159</v>
      </c>
      <c r="G39" s="12" t="s">
        <v>39</v>
      </c>
      <c r="H39" s="12" t="s">
        <v>40</v>
      </c>
      <c r="I39" s="12" t="s">
        <v>41</v>
      </c>
      <c r="J39" s="12" t="s">
        <v>42</v>
      </c>
      <c r="K39" s="12" t="s">
        <v>52</v>
      </c>
      <c r="L39" s="12" t="s">
        <v>53</v>
      </c>
      <c r="M39" s="27">
        <v>29</v>
      </c>
      <c r="N39" s="12" t="s">
        <v>19</v>
      </c>
      <c r="O39" s="12" t="s">
        <v>161</v>
      </c>
      <c r="P39" s="12"/>
      <c r="Q39" s="12" t="s">
        <v>46</v>
      </c>
      <c r="R39" s="12" t="s">
        <v>47</v>
      </c>
      <c r="S39" s="36" t="s">
        <v>171</v>
      </c>
      <c r="T39" s="30">
        <v>5206.1899999999996</v>
      </c>
      <c r="U39" s="26"/>
      <c r="V39" s="34">
        <v>4531.99</v>
      </c>
      <c r="W39" s="26"/>
      <c r="X39" s="26"/>
    </row>
    <row r="40" spans="1:24" hidden="1" x14ac:dyDescent="0.25">
      <c r="A40" s="21" t="s">
        <v>172</v>
      </c>
      <c r="B40" s="21" t="s">
        <v>173</v>
      </c>
      <c r="C40" s="21" t="s">
        <v>172</v>
      </c>
      <c r="D40" t="s">
        <v>12</v>
      </c>
      <c r="E40" t="s">
        <v>13</v>
      </c>
      <c r="F40" t="s">
        <v>174</v>
      </c>
      <c r="G40" t="s">
        <v>15</v>
      </c>
      <c r="H40" t="s">
        <v>16</v>
      </c>
      <c r="I40" t="s">
        <v>15</v>
      </c>
      <c r="J40" t="s">
        <v>16</v>
      </c>
      <c r="K40" t="s">
        <v>17</v>
      </c>
      <c r="L40" t="s">
        <v>18</v>
      </c>
      <c r="M40" t="s">
        <v>175</v>
      </c>
      <c r="N40" t="s">
        <v>19</v>
      </c>
      <c r="O40" t="s">
        <v>176</v>
      </c>
      <c r="Q40" t="s">
        <v>22</v>
      </c>
      <c r="R40" t="s">
        <v>23</v>
      </c>
      <c r="S40" t="s">
        <v>177</v>
      </c>
      <c r="T40" s="4">
        <v>52061.83</v>
      </c>
      <c r="U40" s="26"/>
      <c r="V40" s="34">
        <v>1822.16</v>
      </c>
      <c r="W40" s="26"/>
      <c r="X40" s="26"/>
    </row>
    <row r="41" spans="1:24" x14ac:dyDescent="0.25">
      <c r="A41" s="10" t="s">
        <v>27</v>
      </c>
      <c r="B41" s="11" t="s">
        <v>31</v>
      </c>
      <c r="C41" s="11" t="s">
        <v>27</v>
      </c>
      <c r="D41" t="s">
        <v>12</v>
      </c>
      <c r="E41" t="s">
        <v>13</v>
      </c>
      <c r="F41" t="s">
        <v>178</v>
      </c>
      <c r="G41" t="s">
        <v>39</v>
      </c>
      <c r="H41" t="s">
        <v>40</v>
      </c>
      <c r="I41" t="s">
        <v>41</v>
      </c>
      <c r="J41" t="s">
        <v>42</v>
      </c>
      <c r="K41" t="s">
        <v>43</v>
      </c>
      <c r="L41" t="s">
        <v>44</v>
      </c>
      <c r="M41" s="11">
        <v>27</v>
      </c>
      <c r="N41" t="s">
        <v>19</v>
      </c>
      <c r="O41" t="s">
        <v>179</v>
      </c>
      <c r="P41" t="s">
        <v>55</v>
      </c>
      <c r="Q41" t="s">
        <v>46</v>
      </c>
      <c r="R41" t="s">
        <v>47</v>
      </c>
      <c r="S41" s="37" t="s">
        <v>180</v>
      </c>
      <c r="T41" s="32">
        <v>43799.88</v>
      </c>
      <c r="U41" s="21" t="s">
        <v>25</v>
      </c>
      <c r="V41" s="33">
        <v>38127.79</v>
      </c>
    </row>
    <row r="52" spans="3:19" x14ac:dyDescent="0.25"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</row>
  </sheetData>
  <autoFilter ref="A2:V41">
    <filterColumn colId="18">
      <filters>
        <filter val="113208115062023OB801010"/>
        <filter val="113208115062023OB801774"/>
        <filter val="113208115062023OB802154"/>
        <filter val="113208115062023OB802155"/>
        <filter val="113208115062023OB802893"/>
        <filter val="113208115062023OB803335"/>
        <filter val="113208115062023OB804429"/>
        <filter val="113208115062023OB804483"/>
        <filter val="113208115062023OB805206"/>
        <filter val="113208115062023OB805707"/>
        <filter val="113208115062023OB805937"/>
        <filter val="113208115062023OB805938"/>
        <filter val="113208115062023OB805939"/>
        <filter val="113208115062024OB001077"/>
      </filters>
    </filterColumn>
    <sortState ref="A7:V39">
      <sortCondition ref="S2:S40"/>
    </sortState>
  </autoFilter>
  <mergeCells count="2">
    <mergeCell ref="A1:V1"/>
    <mergeCell ref="C52:S52"/>
  </mergeCells>
  <pageMargins left="0.511811024" right="0.511811024" top="0.78740157499999996" bottom="0.78740157499999996" header="0.31496062000000002" footer="0.31496062000000002"/>
  <pageSetup paperSize="9" scale="86" orientation="landscape" r:id="rId1"/>
  <headerFooter>
    <oddHeader>&amp;L&amp;G&amp;C&amp;F&amp;R&amp;P</oddHeader>
    <oddFooter>&amp;L&amp;Z&amp;RPreparado por Ravinne Brito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showGridLines="0" workbookViewId="0">
      <selection activeCell="A11" sqref="A11"/>
    </sheetView>
  </sheetViews>
  <sheetFormatPr defaultRowHeight="15" x14ac:dyDescent="0.25"/>
  <cols>
    <col min="1" max="1" width="27.42578125" style="4" bestFit="1" customWidth="1"/>
    <col min="2" max="2" width="19.42578125" style="4" bestFit="1" customWidth="1"/>
    <col min="3" max="3" width="23.140625" style="4" customWidth="1"/>
  </cols>
  <sheetData>
    <row r="1" spans="1:3" x14ac:dyDescent="0.25">
      <c r="A1" s="14" t="s">
        <v>146</v>
      </c>
      <c r="B1" s="16" t="s">
        <v>152</v>
      </c>
    </row>
    <row r="3" spans="1:3" x14ac:dyDescent="0.25">
      <c r="A3" s="14" t="s">
        <v>154</v>
      </c>
      <c r="B3" s="16" t="s">
        <v>153</v>
      </c>
      <c r="C3" s="17" t="s">
        <v>151</v>
      </c>
    </row>
    <row r="4" spans="1:3" x14ac:dyDescent="0.25">
      <c r="A4" s="20" t="s">
        <v>19</v>
      </c>
      <c r="B4" s="4">
        <v>547894.24000000011</v>
      </c>
      <c r="C4" s="18"/>
    </row>
    <row r="5" spans="1:3" x14ac:dyDescent="0.25">
      <c r="A5" s="20" t="s">
        <v>149</v>
      </c>
      <c r="C5" s="18">
        <v>1509792.93</v>
      </c>
    </row>
    <row r="6" spans="1:3" x14ac:dyDescent="0.25">
      <c r="A6" s="14" t="s">
        <v>150</v>
      </c>
      <c r="B6" s="16">
        <v>547894.24000000011</v>
      </c>
      <c r="C6" s="17">
        <v>1509792.93</v>
      </c>
    </row>
    <row r="7" spans="1:3" x14ac:dyDescent="0.25">
      <c r="A7" s="15" t="s">
        <v>155</v>
      </c>
      <c r="B7" s="15"/>
      <c r="C7" s="19">
        <f>GETPIVOTDATA("Valor global do contrato.",$A$3)-GETPIVOTDATA("Valor consumido",$A$3,"FORNECEDOR","NTL NOVA TECNOLOGIA LTDA")</f>
        <v>961898.68999999983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PAGAMENTOS EFETUADOS</vt:lpstr>
      <vt:lpstr>DINÂMICA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Ravinne Melo de Brito</dc:creator>
  <cp:lastModifiedBy>Ravinne Melo de Brito</cp:lastModifiedBy>
  <cp:lastPrinted>2024-03-20T14:19:25Z</cp:lastPrinted>
  <dcterms:created xsi:type="dcterms:W3CDTF">2024-03-19T12:50:22Z</dcterms:created>
  <dcterms:modified xsi:type="dcterms:W3CDTF">2024-04-10T14:41:40Z</dcterms:modified>
</cp:coreProperties>
</file>